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I TRIMESTRE DIF 2022\"/>
    </mc:Choice>
  </mc:AlternateContent>
  <bookViews>
    <workbookView xWindow="-120" yWindow="-120" windowWidth="20730" windowHeight="11160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E24" i="1" s="1"/>
  <c r="D3" i="1"/>
  <c r="D24" i="1" s="1"/>
  <c r="C14" i="1"/>
  <c r="C3" i="1"/>
  <c r="C24" i="1" s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<sst xmlns="http://schemas.openxmlformats.org/spreadsheetml/2006/main" count="45" uniqueCount="37">
  <si>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</si>
  <si>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</si>
  <si>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</si>
  <si>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</si>
  <si>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</si>
  <si>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</si>
  <si>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</si>
  <si>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</si>
  <si>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</si>
  <si>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</si>
  <si>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</si>
  <si>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</si>
  <si>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</si>
  <si>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</si>
  <si>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</si>
  <si>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</si>
  <si>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</si>
  <si>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</si>
  <si>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</si>
  <si>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</si>
  <si>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</si>
  <si>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</si>
  <si>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</si>
  <si>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</si>
  <si>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</si>
  <si>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</si>
  <si>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</si>
  <si>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</si>
  <si>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</si>
  <si>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</si>
  <si>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</si>
  <si>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</si>
  <si>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</si>
  <si>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</si>
  <si>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</si>
  <si>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</si>
  <si>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 del Municipio de Romita, Gto.
Flujo de Fondos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</si>
</sst>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800100</xdr:colOff>
      <xdr:row>0</xdr:row>
      <xdr:rowOff>0</xdr:rowOff>
    </xdr:from>
    <xdr:to>
      <xdr:col>5</xdr:col>
      <xdr:colOff>3174</xdr:colOff>
      <xdr:row>0</xdr:row>
      <xdr:rowOff>495300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9425" y="0"/>
          <a:ext cx="660399" cy="495300"/>
        </a:xfrm>
        <a:prstGeom prst="rect">
          <a:avLst/>
        </a:prstGeom>
      </xdr:spPr>
    </xdr:pic>
    <xdr:clientData/>
  </xdr:twoCellAnchor>
  <xdr:twoCellAnchor>
    <xdr:from>
      <xdr:col>1</xdr:col>
      <xdr:colOff>85725</xdr:colOff>
      <xdr:row>40</xdr:row>
      <xdr:rowOff>19050</xdr:rowOff>
    </xdr:from>
    <xdr:to>
      <xdr:col>2</xdr:col>
      <xdr:colOff>142875</xdr:colOff>
      <xdr:row>55</xdr:row>
      <xdr:rowOff>19050</xdr:rowOff>
    </xdr:to>
    <xdr:sp macro="" textlink="">
      <xdr:nvSpPr>
        <xdr:cNvPr id="3" name="CuadroTexto 2"/>
        <xdr:cNvSpPr txBox="1"/>
      </xdr:nvSpPr>
      <xdr:spPr>
        <a:xfrm>
          <a:off x="266700" y="6381750"/>
          <a:ext cx="2990850" cy="2143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/>
          </a:r>
          <a:br>
            <a:rPr lang="es-MX" sz="1100"/>
          </a:br>
          <a:r>
            <a:rPr lang="es-MX" sz="1100"/>
            <a:t/>
          </a:r>
          <a:br>
            <a:rPr lang="es-MX" sz="1100"/>
          </a:br>
          <a:r>
            <a:rPr lang="es-MX" sz="1100"/>
            <a:t>__________________________________</a:t>
          </a:r>
          <a:br>
            <a:rPr lang="es-MX" sz="1100"/>
          </a:br>
          <a:r>
            <a:rPr lang="es-MX" sz="1000" b="1"/>
            <a:t>LIC.</a:t>
          </a:r>
          <a:r>
            <a:rPr lang="es-MX" sz="1000" b="1" baseline="0"/>
            <a:t> MÓNICA GUADALUPE RAMÍREZ GONZÁLEZ</a:t>
          </a:r>
          <a:br>
            <a:rPr lang="es-MX" sz="1000" b="1" baseline="0"/>
          </a:br>
          <a:r>
            <a:rPr lang="es-MX" sz="1000" b="1" baseline="0"/>
            <a:t>DIRECTORA GENERAL DEL SISTEMA PARA EL DESARROLLO INTEGRAL DE LA FAMILIA PARA</a:t>
          </a:r>
          <a:br>
            <a:rPr lang="es-MX" sz="1000" b="1" baseline="0"/>
          </a:br>
          <a:r>
            <a:rPr lang="es-MX" sz="1000" b="1" baseline="0"/>
            <a:t>EL MUNICIPIO DE ROMITA, GUANAJUATO</a:t>
          </a:r>
          <a:endParaRPr lang="es-MX" sz="1000" b="1"/>
        </a:p>
      </xdr:txBody>
    </xdr:sp>
    <xdr:clientData/>
  </xdr:twoCellAnchor>
  <xdr:twoCellAnchor>
    <xdr:from>
      <xdr:col>2</xdr:col>
      <xdr:colOff>800100</xdr:colOff>
      <xdr:row>40</xdr:row>
      <xdr:rowOff>9525</xdr:rowOff>
    </xdr:from>
    <xdr:to>
      <xdr:col>4</xdr:col>
      <xdr:colOff>876300</xdr:colOff>
      <xdr:row>59</xdr:row>
      <xdr:rowOff>28575</xdr:rowOff>
    </xdr:to>
    <xdr:sp macro="" textlink="">
      <xdr:nvSpPr>
        <xdr:cNvPr id="4" name="CuadroTexto 3"/>
        <xdr:cNvSpPr txBox="1"/>
      </xdr:nvSpPr>
      <xdr:spPr>
        <a:xfrm>
          <a:off x="3914775" y="6372225"/>
          <a:ext cx="2990850" cy="27336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/>
          </a:r>
          <a:b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/>
          </a:r>
          <a:b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___________________________________</a:t>
          </a:r>
          <a:b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1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MF. </a:t>
          </a:r>
          <a: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LIC. FABIOLA FRAUSTO MARTINEZ</a:t>
          </a:r>
          <a:b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</a:br>
          <a:r>
            <a:rPr kumimoji="0" lang="es-MX" sz="10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DIRECTORA ADMINISTRATIVA DEL SISTEMA PARA EL DESARROLLO INTEGRAL DE LA FAMILIA PARA EL MUNICIPIO DE ROMITA GUANAJUATO</a:t>
          </a:r>
          <a:endParaRPr kumimoji="0" lang="es-MX" sz="1100" b="1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activeCell="B44" sqref="B44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12634487.17</v>
      </c>
      <c r="D3" s="3">
        <f t="shared" ref="D3:E3" si="0">SUM(D4:D13)</f>
        <v>6043782.5999999996</v>
      </c>
      <c r="E3" s="4">
        <f t="shared" si="0"/>
        <v>6043782.5999999996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2001.6</v>
      </c>
      <c r="E8" s="7">
        <v>2001.6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731987.17</v>
      </c>
      <c r="D10" s="6">
        <v>90531</v>
      </c>
      <c r="E10" s="7">
        <v>90531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11902500</v>
      </c>
      <c r="D12" s="6">
        <v>5951250</v>
      </c>
      <c r="E12" s="7">
        <v>5951250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12634487.170000002</v>
      </c>
      <c r="D14" s="9">
        <f t="shared" ref="D14:E14" si="1">SUM(D15:D23)</f>
        <v>5641937.5300000003</v>
      </c>
      <c r="E14" s="10">
        <f t="shared" si="1"/>
        <v>5641937.5300000003</v>
      </c>
    </row>
    <row r="15" spans="1:5" x14ac:dyDescent="0.2">
      <c r="A15" s="5"/>
      <c r="B15" s="14" t="s">
        <v>12</v>
      </c>
      <c r="C15" s="6">
        <v>7713171.3300000001</v>
      </c>
      <c r="D15" s="6">
        <v>3419058.23</v>
      </c>
      <c r="E15" s="7">
        <v>3419058.23</v>
      </c>
    </row>
    <row r="16" spans="1:5" x14ac:dyDescent="0.2">
      <c r="A16" s="5"/>
      <c r="B16" s="14" t="s">
        <v>13</v>
      </c>
      <c r="C16" s="6">
        <v>591000</v>
      </c>
      <c r="D16" s="6">
        <v>265819.2</v>
      </c>
      <c r="E16" s="7">
        <v>265819.2</v>
      </c>
    </row>
    <row r="17" spans="1:5" x14ac:dyDescent="0.2">
      <c r="A17" s="5"/>
      <c r="B17" s="14" t="s">
        <v>14</v>
      </c>
      <c r="C17" s="6">
        <v>1722040</v>
      </c>
      <c r="D17" s="6">
        <v>980096.85</v>
      </c>
      <c r="E17" s="7">
        <v>980096.85</v>
      </c>
    </row>
    <row r="18" spans="1:5" x14ac:dyDescent="0.2">
      <c r="A18" s="5"/>
      <c r="B18" s="14" t="s">
        <v>9</v>
      </c>
      <c r="C18" s="6">
        <v>1866288.67</v>
      </c>
      <c r="D18" s="6">
        <v>957892.26</v>
      </c>
      <c r="E18" s="7">
        <v>957892.26</v>
      </c>
    </row>
    <row r="19" spans="1:5" x14ac:dyDescent="0.2">
      <c r="A19" s="5"/>
      <c r="B19" s="14" t="s">
        <v>15</v>
      </c>
      <c r="C19" s="6">
        <v>10000</v>
      </c>
      <c r="D19" s="6">
        <v>19070.990000000002</v>
      </c>
      <c r="E19" s="7">
        <v>19070.990000000002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208219.21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523767.96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401845.06999999937</v>
      </c>
      <c r="E24" s="13">
        <f>E3-E14</f>
        <v>401845.06999999937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0.12</v>
      </c>
      <c r="D28" s="20">
        <f>SUM(D29:D35)</f>
        <v>401845.06999999995</v>
      </c>
      <c r="E28" s="21">
        <f>SUM(E29:E35)</f>
        <v>401845.06999999995</v>
      </c>
    </row>
    <row r="29" spans="1:5" x14ac:dyDescent="0.2">
      <c r="A29" s="5"/>
      <c r="B29" s="14" t="s">
        <v>26</v>
      </c>
      <c r="C29" s="22">
        <v>0</v>
      </c>
      <c r="D29" s="22">
        <v>387312.47</v>
      </c>
      <c r="E29" s="23">
        <v>387312.47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0.12</v>
      </c>
      <c r="D32" s="22">
        <v>14532.6</v>
      </c>
      <c r="E32" s="23">
        <v>14532.6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-0.12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-0.12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401845.06999999995</v>
      </c>
      <c r="E40" s="13">
        <f>E28+E36</f>
        <v>401845.06999999995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Contador1</cp:lastModifiedBy>
  <cp:lastPrinted>2022-08-22T22:02:32Z</cp:lastPrinted>
  <dcterms:created xsi:type="dcterms:W3CDTF">2017-12-20T04:54:53Z</dcterms:created>
  <dcterms:modified xsi:type="dcterms:W3CDTF">2022-08-22T22:03:23Z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