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<sst xmlns="http://schemas.openxmlformats.org/spreadsheetml/2006/main" count="67" uniqueCount="58">
  <si>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</si>
  <si>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</si>
  <si>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</si>
  <si>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</si>
  <si>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</si>
  <si>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</si>
  <si>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</si>
  <si>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</si>
  <si>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</si>
  <si>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</si>
  <si>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</si>
  <si>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</si>
  <si>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</si>
  <si>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</si>
  <si>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</si>
  <si>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</si>
  <si>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</si>
  <si>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</si>
  <si>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</si>
  <si>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</si>
  <si>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</si>
  <si>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</si>
  <si>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</si>
  <si>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</si>
  <si>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</si>
  <si>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</si>
  <si>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</si>
  <si>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</si>
  <si>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</si>
  <si>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</si>
  <si>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</si>
  <si>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</si>
  <si>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</si>
  <si>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</si>
  <si>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</si>
  <si>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</si>
  <si>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</si>
  <si>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</si>
  <si>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</si>
  <si>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</si>
  <si>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</si>
  <si>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</si>
  <si>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</si>
  <si>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</si>
  <si>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</si>
  <si>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</si>
  <si>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</si>
  <si>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</si>
  <si>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</si>
  <si>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</si>
  <si>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</si>
  <si>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 DEL MUNICIPIO DE ROMITA, GTO.
ESTADO DE FLUJOS DE EFECTIVO
DEL 1 DE ENERO AL 31 DE MARZO DEL 2021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</si>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</sst>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Protection="1">
      <protection locked="0"/>
    </xf>
    <xf numFmtId="0" fontId="0" fillId="0" borderId="0" xfId="0"/>
    <xf numFmtId="0" fontId="9" fillId="3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</cellXfs>
  <cellStyles count="52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43"/>
    <cellStyle name="Millares 2 5" xfId="34"/>
    <cellStyle name="Millares 2 6" xfId="25"/>
    <cellStyle name="Millares 2 7" xfId="16"/>
    <cellStyle name="Millares 3" xfId="5"/>
    <cellStyle name="Millares 3 2" xfId="46"/>
    <cellStyle name="Millares 3 3" xfId="37"/>
    <cellStyle name="Millares 3 4" xfId="28"/>
    <cellStyle name="Millares 3 5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48"/>
    <cellStyle name="Normal 2 4" xfId="39"/>
    <cellStyle name="Normal 2 5" xfId="30"/>
    <cellStyle name="Normal 2 6" xfId="21"/>
    <cellStyle name="Normal 3" xfId="9"/>
    <cellStyle name="Normal 3 2" xfId="49"/>
    <cellStyle name="Normal 3 3" xfId="40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1"/>
    <cellStyle name="Normal 6 2 3" xfId="42"/>
    <cellStyle name="Normal 6 2 4" xfId="33"/>
    <cellStyle name="Normal 6 2 5" xfId="24"/>
    <cellStyle name="Normal 6 3" xfId="50"/>
    <cellStyle name="Normal 6 4" xfId="41"/>
    <cellStyle name="Normal 6 5" xfId="3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485774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345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zoomScaleNormal="100" workbookViewId="0">
      <selection activeCell="G64" sqref="G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2975668.23</v>
      </c>
      <c r="E5" s="14">
        <f>SUM(E6:E15)</f>
        <v>12014996.27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43.23</v>
      </c>
      <c r="E10" s="17">
        <v>47802.93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53120.5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414073</v>
      </c>
    </row>
    <row r="14" spans="1:5" x14ac:dyDescent="0.2">
      <c r="A14" s="26">
        <v>4220</v>
      </c>
      <c r="C14" s="15" t="s">
        <v>47</v>
      </c>
      <c r="D14" s="16">
        <v>2975625</v>
      </c>
      <c r="E14" s="17">
        <v>11499999.84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2613268.6800000002</v>
      </c>
      <c r="E16" s="14">
        <f>SUM(E17:E32)</f>
        <v>11857245.379999999</v>
      </c>
    </row>
    <row r="17" spans="1:5" x14ac:dyDescent="0.2">
      <c r="A17" s="26">
        <v>5110</v>
      </c>
      <c r="C17" s="15" t="s">
        <v>8</v>
      </c>
      <c r="D17" s="16">
        <v>1923884.58</v>
      </c>
      <c r="E17" s="17">
        <v>8387736.7599999998</v>
      </c>
    </row>
    <row r="18" spans="1:5" x14ac:dyDescent="0.2">
      <c r="A18" s="26">
        <v>5120</v>
      </c>
      <c r="C18" s="15" t="s">
        <v>9</v>
      </c>
      <c r="D18" s="16">
        <v>96412.85</v>
      </c>
      <c r="E18" s="17">
        <v>584519.65</v>
      </c>
    </row>
    <row r="19" spans="1:5" x14ac:dyDescent="0.2">
      <c r="A19" s="26">
        <v>5130</v>
      </c>
      <c r="C19" s="15" t="s">
        <v>10</v>
      </c>
      <c r="D19" s="16">
        <v>345059.18</v>
      </c>
      <c r="E19" s="17">
        <v>1201055.67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247912.07</v>
      </c>
      <c r="E23" s="17">
        <v>1502320.03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181613.27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6" x14ac:dyDescent="0.2">
      <c r="A33" s="18" t="s">
        <v>24</v>
      </c>
      <c r="C33" s="19"/>
      <c r="D33" s="13">
        <f>D5-D16</f>
        <v>362399.54999999981</v>
      </c>
      <c r="E33" s="14">
        <f>E5-E16</f>
        <v>157750.8900000006</v>
      </c>
      <c r="F33" s="32"/>
    </row>
    <row r="34" spans="1:6" x14ac:dyDescent="0.2">
      <c r="A34" s="20"/>
      <c r="C34" s="19"/>
      <c r="D34" s="13"/>
      <c r="E34" s="14"/>
    </row>
    <row r="35" spans="1:6" x14ac:dyDescent="0.2">
      <c r="A35" s="7" t="s">
        <v>25</v>
      </c>
      <c r="C35" s="8"/>
      <c r="D35" s="16"/>
      <c r="E35" s="17"/>
    </row>
    <row r="36" spans="1:6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6" x14ac:dyDescent="0.2">
      <c r="A37" s="4"/>
      <c r="C37" s="15" t="s">
        <v>26</v>
      </c>
      <c r="D37" s="16">
        <v>0</v>
      </c>
      <c r="E37" s="17">
        <v>0</v>
      </c>
    </row>
    <row r="38" spans="1:6" x14ac:dyDescent="0.2">
      <c r="A38" s="4"/>
      <c r="C38" s="15" t="s">
        <v>27</v>
      </c>
      <c r="D38" s="16">
        <v>0</v>
      </c>
      <c r="E38" s="17">
        <v>0</v>
      </c>
    </row>
    <row r="39" spans="1:6" x14ac:dyDescent="0.2">
      <c r="A39" s="4"/>
      <c r="C39" s="15" t="s">
        <v>28</v>
      </c>
      <c r="D39" s="16">
        <v>0</v>
      </c>
      <c r="E39" s="17">
        <v>0</v>
      </c>
    </row>
    <row r="40" spans="1:6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6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6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6" x14ac:dyDescent="0.2">
      <c r="A43" s="4"/>
      <c r="C43" s="15" t="s">
        <v>29</v>
      </c>
      <c r="D43" s="16">
        <v>0</v>
      </c>
      <c r="E43" s="17">
        <v>0</v>
      </c>
    </row>
    <row r="44" spans="1:6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6" x14ac:dyDescent="0.2">
      <c r="A45" s="20"/>
      <c r="C45" s="19"/>
      <c r="D45" s="13"/>
      <c r="E45" s="14"/>
    </row>
    <row r="46" spans="1:6" x14ac:dyDescent="0.2">
      <c r="A46" s="7" t="s">
        <v>31</v>
      </c>
      <c r="C46" s="8"/>
      <c r="D46" s="16"/>
      <c r="E46" s="17"/>
    </row>
    <row r="47" spans="1:6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-18924.810000000001</v>
      </c>
    </row>
    <row r="48" spans="1:6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-18924.810000000001</v>
      </c>
    </row>
    <row r="52" spans="1:6" x14ac:dyDescent="0.2">
      <c r="A52" s="4"/>
      <c r="B52" s="11" t="s">
        <v>7</v>
      </c>
      <c r="C52" s="12"/>
      <c r="D52" s="13">
        <f>SUM(D53+D56)</f>
        <v>242701.16</v>
      </c>
      <c r="E52" s="14">
        <f>SUM(E53+E56)</f>
        <v>384.05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242701.16</v>
      </c>
      <c r="E56" s="17">
        <v>384.05</v>
      </c>
    </row>
    <row r="57" spans="1:6" x14ac:dyDescent="0.2">
      <c r="A57" s="18" t="s">
        <v>38</v>
      </c>
      <c r="C57" s="19"/>
      <c r="D57" s="13">
        <f>D47-D52</f>
        <v>-242701.16</v>
      </c>
      <c r="E57" s="14">
        <f>E47-E52</f>
        <v>-19308.86</v>
      </c>
      <c r="F57" s="32"/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119698.38999999981</v>
      </c>
      <c r="E59" s="14">
        <f>E57+E44+E33</f>
        <v>138442.03000000061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128983.98</v>
      </c>
      <c r="E61" s="14">
        <v>-9458.0499999999993</v>
      </c>
    </row>
    <row r="62" spans="1:6" x14ac:dyDescent="0.2">
      <c r="A62" s="18" t="s">
        <v>41</v>
      </c>
      <c r="C62" s="19"/>
      <c r="D62" s="13">
        <v>248682.37</v>
      </c>
      <c r="E62" s="14">
        <v>128983.98</v>
      </c>
    </row>
    <row r="63" spans="1:6" x14ac:dyDescent="0.2">
      <c r="A63" s="22"/>
      <c r="B63" s="23"/>
      <c r="C63" s="24"/>
      <c r="D63" s="24"/>
      <c r="E63" s="25"/>
    </row>
    <row r="64" spans="1:6" ht="12" x14ac:dyDescent="0.2">
      <c r="A64" s="34" t="s">
        <v>52</v>
      </c>
      <c r="B64" s="33"/>
      <c r="C64" s="33"/>
      <c r="D64" s="33"/>
      <c r="E64" s="33"/>
      <c r="F64" s="33"/>
    </row>
    <row r="65" spans="1:5" x14ac:dyDescent="0.2">
      <c r="A65" s="36"/>
      <c r="B65" s="37"/>
      <c r="C65" s="37"/>
      <c r="D65" s="33"/>
      <c r="E65" s="33"/>
    </row>
    <row r="66" spans="1:5" x14ac:dyDescent="0.2">
      <c r="A66" s="36"/>
      <c r="B66" s="37"/>
      <c r="C66" s="37"/>
      <c r="D66" s="33"/>
      <c r="E66" s="33"/>
    </row>
    <row r="67" spans="1:5" x14ac:dyDescent="0.2">
      <c r="A67" s="36"/>
      <c r="B67" s="37"/>
      <c r="C67" s="37"/>
      <c r="D67" s="33"/>
      <c r="E67" s="33"/>
    </row>
    <row r="68" spans="1:5" x14ac:dyDescent="0.2">
      <c r="A68" s="36"/>
      <c r="B68" s="37"/>
      <c r="C68" s="37"/>
      <c r="D68" s="33"/>
      <c r="E68" s="33"/>
    </row>
    <row r="69" spans="1:5" x14ac:dyDescent="0.2">
      <c r="A69" s="36"/>
      <c r="B69" s="37"/>
      <c r="C69" s="38"/>
      <c r="D69" s="35"/>
      <c r="E69" s="35"/>
    </row>
    <row r="70" spans="1:5" x14ac:dyDescent="0.2">
      <c r="A70" s="36"/>
      <c r="B70" s="37"/>
      <c r="C70" s="38" t="s">
        <v>53</v>
      </c>
      <c r="D70" s="41"/>
      <c r="E70" s="41"/>
    </row>
    <row r="71" spans="1:5" x14ac:dyDescent="0.2">
      <c r="A71" s="38"/>
      <c r="B71" s="35"/>
      <c r="C71" s="38" t="s">
        <v>54</v>
      </c>
      <c r="D71" s="35" t="s">
        <v>55</v>
      </c>
      <c r="E71" s="33"/>
    </row>
    <row r="72" spans="1:5" x14ac:dyDescent="0.2">
      <c r="A72" s="39"/>
      <c r="B72" s="40"/>
      <c r="C72" s="38" t="s">
        <v>56</v>
      </c>
      <c r="D72" s="35" t="s">
        <v>57</v>
      </c>
      <c r="E72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45be96a9-161b-45e5-8955-82d7971c9a35"/>
    <ds:schemaRef ds:uri="http://purl.org/dc/elements/1.1/"/>
    <ds:schemaRef ds:uri="http://schemas.openxmlformats.org/package/2006/metadata/core-properties"/>
    <ds:schemaRef ds:uri="212f5b6f-540c-444d-8783-9749c8805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revision/>
  <dcterms:created xsi:type="dcterms:W3CDTF">2012-12-11T20:31:36Z</dcterms:created>
  <dcterms:modified xsi:type="dcterms:W3CDTF">2021-06-16T16:26:05Z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