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3ER. TRIMESTRE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22" i="3"/>
  <c r="C61" i="3" s="1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<sst xmlns="http://schemas.openxmlformats.org/spreadsheetml/2006/main" count="79" uniqueCount="63">
  <si>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</si>
  <si>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</si>
  <si>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</si>
  <si>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</si>
  <si>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</si>
  <si>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</si>
  <si>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</si>
  <si>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</si>
  <si>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</si>
  <si>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</si>
  <si>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</si>
  <si>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</si>
  <si>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</si>
  <si>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</si>
  <si>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</si>
  <si>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</si>
  <si>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</si>
  <si>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</si>
  <si>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</si>
  <si>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</si>
  <si>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</si>
  <si>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</si>
  <si>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</si>
  <si>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</si>
  <si>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</si>
  <si>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</si>
  <si>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</si>
  <si>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</si>
  <si>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</si>
  <si>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</si>
  <si>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</si>
  <si>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</si>
  <si>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</si>
  <si>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</si>
  <si>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</si>
  <si>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</si>
  <si>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</si>
  <si>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</si>
  <si>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</si>
  <si>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</si>
  <si>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</si>
  <si>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</si>
  <si>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</si>
  <si>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</si>
  <si>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</si>
  <si>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</si>
  <si>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</si>
  <si>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</si>
  <si>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</si>
  <si>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</si>
  <si>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</si>
  <si>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</si>
  <si>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</si>
  <si>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</si>
  <si>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</si>
  <si>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</si>
  <si>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 DEL MUNICIPIO DE ROMITA, GTO.
ESTADO DE ACTIVIDADES
DEL 1 DE ENERO AL 30 DE SEPTIEMBRE DEL 2020</t>
  </si>
  <si>
    <t>Bajo protesta de decir verdad declaramos que los Estados Financieros y sus notas, son razonablemente correctos y son responsabilidad del emisor.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</si>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</sst>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0" fillId="0" borderId="0" xfId="0"/>
    <xf numFmtId="4" fontId="4" fillId="0" borderId="2" xfId="8" applyNumberFormat="1" applyFont="1" applyFill="1" applyBorder="1" applyAlignment="1" applyProtection="1">
      <alignment vertical="top"/>
      <protection locked="0"/>
    </xf>
    <xf numFmtId="0" fontId="11" fillId="3" borderId="0" xfId="0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right" vertical="top" wrapText="1"/>
      <protection locked="0"/>
    </xf>
    <xf numFmtId="4" fontId="12" fillId="0" borderId="0" xfId="8" applyNumberFormat="1" applyFont="1" applyFill="1" applyBorder="1" applyAlignment="1" applyProtection="1">
      <alignment vertical="top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0</xdr:row>
      <xdr:rowOff>481197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3900" cy="48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topLeftCell="A52" zoomScaleNormal="100" workbookViewId="0">
      <selection activeCell="B87" sqref="B8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84814.260000000009</v>
      </c>
      <c r="D4" s="28">
        <f>SUM(D5:D11)</f>
        <v>201103.81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47378.76</v>
      </c>
      <c r="D9" s="30">
        <v>320.76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37435.5</v>
      </c>
      <c r="D11" s="30">
        <v>200783.05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8171906.2199999997</v>
      </c>
      <c r="D12" s="28">
        <f>SUM(D13:D14)</f>
        <v>12534618.18</v>
      </c>
      <c r="E12" s="31" t="s">
        <v>55</v>
      </c>
    </row>
    <row r="13" spans="1:5" ht="22.5" x14ac:dyDescent="0.2">
      <c r="A13" s="19"/>
      <c r="B13" s="26" t="s">
        <v>51</v>
      </c>
      <c r="C13" s="29">
        <v>346073</v>
      </c>
      <c r="D13" s="30">
        <v>473473.84</v>
      </c>
      <c r="E13" s="31">
        <v>4210</v>
      </c>
    </row>
    <row r="14" spans="1:5" x14ac:dyDescent="0.2">
      <c r="A14" s="19"/>
      <c r="B14" s="20" t="s">
        <v>52</v>
      </c>
      <c r="C14" s="29">
        <v>7825833.2199999997</v>
      </c>
      <c r="D14" s="30">
        <v>12061144.34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8256720.4799999995</v>
      </c>
      <c r="D22" s="3">
        <f>SUM(D4+D12+D15)</f>
        <v>12735721.99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6745533.9199999999</v>
      </c>
      <c r="D25" s="28">
        <f>SUM(D26:D28)</f>
        <v>11753665.58</v>
      </c>
      <c r="E25" s="31" t="s">
        <v>55</v>
      </c>
    </row>
    <row r="26" spans="1:5" x14ac:dyDescent="0.2">
      <c r="A26" s="19"/>
      <c r="B26" s="20" t="s">
        <v>37</v>
      </c>
      <c r="C26" s="29">
        <v>5504243.46</v>
      </c>
      <c r="D26" s="30">
        <v>9152099.8300000001</v>
      </c>
      <c r="E26" s="31">
        <v>5110</v>
      </c>
    </row>
    <row r="27" spans="1:5" x14ac:dyDescent="0.2">
      <c r="A27" s="19"/>
      <c r="B27" s="20" t="s">
        <v>16</v>
      </c>
      <c r="C27" s="29">
        <v>492486.84</v>
      </c>
      <c r="D27" s="30">
        <v>800173.26</v>
      </c>
      <c r="E27" s="31">
        <v>5120</v>
      </c>
    </row>
    <row r="28" spans="1:5" x14ac:dyDescent="0.2">
      <c r="A28" s="19"/>
      <c r="B28" s="20" t="s">
        <v>17</v>
      </c>
      <c r="C28" s="29">
        <v>748803.62</v>
      </c>
      <c r="D28" s="30">
        <v>1801392.49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1095468.51</v>
      </c>
      <c r="D29" s="28">
        <f>SUM(D30:D38)</f>
        <v>1559997.84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1095468.51</v>
      </c>
      <c r="D33" s="30">
        <v>1559997.84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231045.77</v>
      </c>
      <c r="D39" s="28">
        <f>SUM(D40:D42)</f>
        <v>128624.61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231045.77</v>
      </c>
      <c r="D42" s="30">
        <v>128624.61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207505.55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207505.55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8072048.2000000002</v>
      </c>
      <c r="D59" s="3">
        <f>SUM(D56+D49+D43+D39+D29+D25)</f>
        <v>13649793.58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184672.27999999933</v>
      </c>
      <c r="D61" s="28">
        <f>D22-D59</f>
        <v>-914071.58999999985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B63" s="40" t="s">
        <v>57</v>
      </c>
      <c r="C63" s="38"/>
      <c r="D63" s="38"/>
      <c r="E63" s="1"/>
      <c r="F63" s="1"/>
      <c r="G63" s="1"/>
      <c r="H63" s="1"/>
      <c r="I63" s="1"/>
    </row>
    <row r="64" spans="1:9" x14ac:dyDescent="0.2">
      <c r="B64" s="42"/>
      <c r="C64" s="43"/>
      <c r="D64" s="43"/>
    </row>
    <row r="65" spans="2:4" x14ac:dyDescent="0.2">
      <c r="B65" s="42"/>
      <c r="C65" s="43"/>
      <c r="D65" s="43"/>
    </row>
    <row r="66" spans="2:4" x14ac:dyDescent="0.2">
      <c r="B66" s="42"/>
      <c r="C66" s="43"/>
      <c r="D66" s="43"/>
    </row>
    <row r="67" spans="2:4" x14ac:dyDescent="0.2">
      <c r="B67" s="42"/>
      <c r="C67" s="43"/>
      <c r="D67" s="43"/>
    </row>
    <row r="68" spans="2:4" x14ac:dyDescent="0.2">
      <c r="B68" s="42"/>
      <c r="C68" s="43"/>
      <c r="D68" s="43"/>
    </row>
    <row r="69" spans="2:4" x14ac:dyDescent="0.2">
      <c r="B69" s="42"/>
      <c r="C69" s="43"/>
      <c r="D69" s="43"/>
    </row>
    <row r="70" spans="2:4" x14ac:dyDescent="0.2">
      <c r="B70" s="44"/>
      <c r="C70" s="41"/>
      <c r="D70" s="41"/>
    </row>
    <row r="71" spans="2:4" x14ac:dyDescent="0.2">
      <c r="B71" s="45"/>
      <c r="C71" s="46"/>
      <c r="D71" s="38"/>
    </row>
    <row r="72" spans="2:4" x14ac:dyDescent="0.2">
      <c r="B72" s="45"/>
      <c r="C72" s="46"/>
      <c r="D72" s="38"/>
    </row>
    <row r="73" spans="2:4" x14ac:dyDescent="0.2">
      <c r="B73" s="44"/>
      <c r="C73" s="41"/>
      <c r="D73" s="41"/>
    </row>
    <row r="74" spans="2:4" x14ac:dyDescent="0.2">
      <c r="B74" s="44" t="s">
        <v>58</v>
      </c>
      <c r="C74" s="39"/>
      <c r="D74" s="39"/>
    </row>
    <row r="75" spans="2:4" x14ac:dyDescent="0.2">
      <c r="B75" s="44" t="s">
        <v>59</v>
      </c>
      <c r="C75" s="41" t="s">
        <v>60</v>
      </c>
      <c r="D75" s="38"/>
    </row>
    <row r="76" spans="2:4" x14ac:dyDescent="0.2">
      <c r="B76" s="44" t="s">
        <v>61</v>
      </c>
      <c r="C76" s="41" t="s">
        <v>62</v>
      </c>
      <c r="D76" s="3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2018-03-04T05:17:13Z</cp:lastPrinted>
  <dcterms:created xsi:type="dcterms:W3CDTF">2012-12-11T20:29:16Z</dcterms:created>
  <dcterms:modified xsi:type="dcterms:W3CDTF">2020-11-19T20:07:25Z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