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2" l="1"/>
  <c r="F33" i="2"/>
  <c r="E40" i="2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<sst xmlns="http://schemas.openxmlformats.org/spreadsheetml/2006/main" count="67" uniqueCount="58">
  <si>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</si>
  <si>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</si>
  <si>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</si>
  <si>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</si>
  <si>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</si>
  <si>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</si>
  <si>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</si>
  <si>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</si>
  <si>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</si>
  <si>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</si>
  <si>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</si>
  <si>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</si>
  <si>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</si>
  <si>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</si>
  <si>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</si>
  <si>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</si>
  <si>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</si>
  <si>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</si>
  <si>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</si>
  <si>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</si>
  <si>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</si>
  <si>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</si>
  <si>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</si>
  <si>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</si>
  <si>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</si>
  <si>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</si>
  <si>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</si>
  <si>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</si>
  <si>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</si>
  <si>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</si>
  <si>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</si>
  <si>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</si>
  <si>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</si>
  <si>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</si>
  <si>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</si>
  <si>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</si>
  <si>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</si>
  <si>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</si>
  <si>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</si>
  <si>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</si>
  <si>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</si>
  <si>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</si>
  <si>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</si>
  <si>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</si>
  <si>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</si>
  <si>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</si>
  <si>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</si>
  <si>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</si>
  <si>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</si>
  <si>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</si>
  <si>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</si>
  <si>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 del Municipio de Romita, Gto.
Estado de Flujos de Efectivo
Del 1 de Enero AL 30 DE SEPTIEMBRE DEL 2021</t>
  </si>
  <si>
    <t>Bajo protesta de decir verdad declaramos que los Estados Financieros y sus notas, son razonablemente correctos y son responsabilidad del emisor.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</si>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</sst>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1038225</xdr:colOff>
      <xdr:row>1</xdr:row>
      <xdr:rowOff>9526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77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zoomScaleNormal="100" workbookViewId="0">
      <selection activeCell="C15" sqref="C15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51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9067520.2300000004</v>
      </c>
      <c r="E5" s="14">
        <f>SUM(E6:E15)</f>
        <v>12014996.27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202.98</v>
      </c>
      <c r="E10" s="17">
        <v>47802.93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23818</v>
      </c>
      <c r="E12" s="17">
        <v>53120.5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414073</v>
      </c>
    </row>
    <row r="14" spans="1:5" x14ac:dyDescent="0.2">
      <c r="A14" s="26">
        <v>4220</v>
      </c>
      <c r="C14" s="15" t="s">
        <v>47</v>
      </c>
      <c r="D14" s="16">
        <v>8926875</v>
      </c>
      <c r="E14" s="17">
        <v>11499999.84</v>
      </c>
    </row>
    <row r="15" spans="1:5" x14ac:dyDescent="0.2">
      <c r="A15" s="26" t="s">
        <v>48</v>
      </c>
      <c r="C15" s="15" t="s">
        <v>6</v>
      </c>
      <c r="D15" s="16">
        <v>116624.25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8416452.7200000007</v>
      </c>
      <c r="E16" s="14">
        <f>SUM(E17:E32)</f>
        <v>11857245.379999999</v>
      </c>
    </row>
    <row r="17" spans="1:5" x14ac:dyDescent="0.2">
      <c r="A17" s="26">
        <v>5110</v>
      </c>
      <c r="C17" s="15" t="s">
        <v>8</v>
      </c>
      <c r="D17" s="16">
        <v>6014279.5</v>
      </c>
      <c r="E17" s="17">
        <v>8387736.7599999998</v>
      </c>
    </row>
    <row r="18" spans="1:5" x14ac:dyDescent="0.2">
      <c r="A18" s="26">
        <v>5120</v>
      </c>
      <c r="C18" s="15" t="s">
        <v>9</v>
      </c>
      <c r="D18" s="16">
        <v>286274.8</v>
      </c>
      <c r="E18" s="17">
        <v>584519.65</v>
      </c>
    </row>
    <row r="19" spans="1:5" x14ac:dyDescent="0.2">
      <c r="A19" s="26">
        <v>5130</v>
      </c>
      <c r="C19" s="15" t="s">
        <v>10</v>
      </c>
      <c r="D19" s="16">
        <v>1229207.82</v>
      </c>
      <c r="E19" s="17">
        <v>1201055.67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886690.6</v>
      </c>
      <c r="E23" s="17">
        <v>1502320.03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181613.27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6" x14ac:dyDescent="0.2">
      <c r="A33" s="18" t="s">
        <v>24</v>
      </c>
      <c r="C33" s="19"/>
      <c r="D33" s="13">
        <f>D5-D16</f>
        <v>651067.50999999978</v>
      </c>
      <c r="E33" s="14">
        <f>E5-E16</f>
        <v>157750.8900000006</v>
      </c>
      <c r="F33" s="27">
        <f>+D5-D16</f>
        <v>651067.50999999978</v>
      </c>
    </row>
    <row r="34" spans="1:6" x14ac:dyDescent="0.2">
      <c r="A34" s="20"/>
      <c r="C34" s="19"/>
      <c r="D34" s="13"/>
      <c r="E34" s="14"/>
    </row>
    <row r="35" spans="1:6" x14ac:dyDescent="0.2">
      <c r="A35" s="7" t="s">
        <v>25</v>
      </c>
      <c r="C35" s="8"/>
      <c r="D35" s="16"/>
      <c r="E35" s="17"/>
    </row>
    <row r="36" spans="1:6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6" x14ac:dyDescent="0.2">
      <c r="A37" s="4"/>
      <c r="C37" s="15" t="s">
        <v>26</v>
      </c>
      <c r="D37" s="16">
        <v>0</v>
      </c>
      <c r="E37" s="17">
        <v>0</v>
      </c>
    </row>
    <row r="38" spans="1:6" x14ac:dyDescent="0.2">
      <c r="A38" s="4"/>
      <c r="C38" s="15" t="s">
        <v>27</v>
      </c>
      <c r="D38" s="16">
        <v>0</v>
      </c>
      <c r="E38" s="17">
        <v>0</v>
      </c>
    </row>
    <row r="39" spans="1:6" x14ac:dyDescent="0.2">
      <c r="A39" s="4"/>
      <c r="C39" s="15" t="s">
        <v>28</v>
      </c>
      <c r="D39" s="16">
        <v>0</v>
      </c>
      <c r="E39" s="17">
        <v>0</v>
      </c>
    </row>
    <row r="40" spans="1:6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6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6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6" x14ac:dyDescent="0.2">
      <c r="A43" s="4"/>
      <c r="C43" s="15" t="s">
        <v>29</v>
      </c>
      <c r="D43" s="16">
        <v>0</v>
      </c>
      <c r="E43" s="17">
        <v>0</v>
      </c>
    </row>
    <row r="44" spans="1:6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6" x14ac:dyDescent="0.2">
      <c r="A45" s="20"/>
      <c r="C45" s="19"/>
      <c r="D45" s="13"/>
      <c r="E45" s="14"/>
    </row>
    <row r="46" spans="1:6" x14ac:dyDescent="0.2">
      <c r="A46" s="7" t="s">
        <v>31</v>
      </c>
      <c r="C46" s="8"/>
      <c r="D46" s="16"/>
      <c r="E46" s="17"/>
    </row>
    <row r="47" spans="1:6" x14ac:dyDescent="0.2">
      <c r="A47" s="4"/>
      <c r="B47" s="11" t="s">
        <v>2</v>
      </c>
      <c r="C47" s="12"/>
      <c r="D47" s="13">
        <f>SUM(D48+D51)</f>
        <v>108751.5</v>
      </c>
      <c r="E47" s="14">
        <f>SUM(E48+E51)</f>
        <v>-18924.810000000001</v>
      </c>
    </row>
    <row r="48" spans="1:6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108751.5</v>
      </c>
      <c r="E51" s="17">
        <v>-18924.810000000001</v>
      </c>
    </row>
    <row r="52" spans="1:6" x14ac:dyDescent="0.2">
      <c r="A52" s="4"/>
      <c r="B52" s="11" t="s">
        <v>7</v>
      </c>
      <c r="C52" s="12"/>
      <c r="D52" s="13">
        <f>SUM(D53+D56)</f>
        <v>336332.03</v>
      </c>
      <c r="E52" s="14">
        <f>SUM(E53+E56)</f>
        <v>384.05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336332.03</v>
      </c>
      <c r="E56" s="17">
        <v>384.05</v>
      </c>
    </row>
    <row r="57" spans="1:6" x14ac:dyDescent="0.2">
      <c r="A57" s="18" t="s">
        <v>38</v>
      </c>
      <c r="C57" s="19"/>
      <c r="D57" s="13">
        <f>D47-D52</f>
        <v>-227580.53000000003</v>
      </c>
      <c r="E57" s="14">
        <f>E47-E52</f>
        <v>-19308.86</v>
      </c>
      <c r="F57" s="27">
        <f>+D47-D52</f>
        <v>-227580.53000000003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423486.97999999975</v>
      </c>
      <c r="E59" s="14">
        <f>E57+E44+E33</f>
        <v>138442.03000000061</v>
      </c>
      <c r="F59" s="27"/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128983.98</v>
      </c>
      <c r="E61" s="14">
        <v>-9458.0499999999993</v>
      </c>
    </row>
    <row r="62" spans="1:6" x14ac:dyDescent="0.2">
      <c r="A62" s="18" t="s">
        <v>41</v>
      </c>
      <c r="C62" s="19"/>
      <c r="D62" s="13">
        <v>443719.46</v>
      </c>
      <c r="E62" s="14">
        <v>128983.98</v>
      </c>
    </row>
    <row r="63" spans="1:6" x14ac:dyDescent="0.2">
      <c r="A63" s="22"/>
      <c r="B63" s="23"/>
      <c r="C63" s="24"/>
      <c r="D63" s="24"/>
      <c r="E63" s="25"/>
    </row>
    <row r="64" spans="1:6" ht="12" x14ac:dyDescent="0.2">
      <c r="A64" s="33" t="s">
        <v>52</v>
      </c>
      <c r="B64"/>
      <c r="C64"/>
      <c r="D64"/>
      <c r="E64"/>
      <c r="F64"/>
    </row>
    <row r="65" spans="2:5" x14ac:dyDescent="0.2">
      <c r="B65" s="34"/>
      <c r="C65" s="34"/>
      <c r="D65"/>
      <c r="E65"/>
    </row>
    <row r="66" spans="2:5" x14ac:dyDescent="0.2">
      <c r="B66" s="34"/>
      <c r="C66" s="34"/>
      <c r="D66"/>
      <c r="E66"/>
    </row>
    <row r="67" spans="2:5" x14ac:dyDescent="0.2">
      <c r="B67" s="34"/>
      <c r="C67" s="34"/>
      <c r="D67"/>
      <c r="E67"/>
    </row>
    <row r="68" spans="2:5" x14ac:dyDescent="0.2">
      <c r="B68" s="34"/>
      <c r="C68" s="34"/>
      <c r="D68"/>
      <c r="E68"/>
    </row>
    <row r="69" spans="2:5" x14ac:dyDescent="0.2">
      <c r="B69" s="34"/>
      <c r="C69" s="35"/>
      <c r="D69" s="36"/>
      <c r="E69" s="36"/>
    </row>
    <row r="70" spans="2:5" x14ac:dyDescent="0.2">
      <c r="B70" s="34"/>
      <c r="C70" s="35" t="s">
        <v>53</v>
      </c>
      <c r="D70" s="37"/>
      <c r="E70" s="37"/>
    </row>
    <row r="71" spans="2:5" x14ac:dyDescent="0.2">
      <c r="B71" s="36"/>
      <c r="C71" s="35" t="s">
        <v>54</v>
      </c>
      <c r="D71" s="36" t="s">
        <v>55</v>
      </c>
      <c r="E71"/>
    </row>
    <row r="72" spans="2:5" x14ac:dyDescent="0.2">
      <c r="B72" s="38"/>
      <c r="C72" s="35" t="s">
        <v>56</v>
      </c>
      <c r="D72" s="36" t="s">
        <v>57</v>
      </c>
      <c r="E7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cp:revision/>
  <cp:lastPrinted>2021-10-27T18:43:04Z</cp:lastPrinted>
  <dcterms:created xsi:type="dcterms:W3CDTF">2012-12-11T20:31:36Z</dcterms:created>
  <dcterms:modified xsi:type="dcterms:W3CDTF">2021-10-27T18:43:06Z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