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20730" windowHeight="11160"/>
  </bookViews>
  <sheets>
    <sheet name="EVHP" sheetId="1" r:id="rId1"/>
  </sheets>
  <definedNames>
    <definedName name="_xlnm._FilterDatabase" localSheetId="0" hidden="1">EVHP!$A$2:$F$38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C38" i="1" s="1"/>
  <c r="F7" i="1"/>
  <c r="F6" i="1"/>
  <c r="F5" i="1"/>
  <c r="B4" i="1"/>
  <c r="B20" i="1" s="1"/>
  <c r="D38" i="1" l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<sst xmlns="http://schemas.openxmlformats.org/spreadsheetml/2006/main" count="41" uniqueCount="31">
  <si>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</si>
  <si>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</si>
  <si>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</si>
  <si>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</si>
  <si>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</si>
  <si>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</si>
  <si>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</si>
  <si>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</si>
  <si>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</si>
  <si>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</si>
  <si>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</si>
  <si>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</si>
  <si>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</si>
  <si>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</si>
  <si>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</si>
  <si>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</si>
  <si>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</si>
  <si>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Pública/Patrimonio Contribuido Neto de 2020</t>
  </si>
  <si>
    <t>Hacienda Pública/Patrimonio Generado Neto de 2020</t>
  </si>
  <si>
    <t>Exceso o Insuficiencia en la Actualización de la Hacienda Pública / Patrimonio Neto de 2020</t>
  </si>
  <si>
    <t>Hacienda Pública/Patrimonio Neto Final de 2020</t>
  </si>
  <si>
    <t>Cambios en la Hacienda Pública/Patrimonio Contribuido Neto de 2021</t>
  </si>
  <si>
    <t>Variaciones de la Hacienda Pública/Patrimonio Generado Neto de 2021</t>
  </si>
  <si>
    <t>Cambios en el Exceso o Insuficiencia en la Actualización de la Hacienda Pública/Patrimonio Neto de 2021</t>
  </si>
  <si>
    <t>Hacienda Pública/Patrimonio Neto Final de 2021</t>
  </si>
  <si>
    <t>Sistema para el Desarrollo Integral de la Familia del Municipio de Romita, Gto.
Estado de Variación en la Hacienda Pública
DEL 1 DE ENEROAL 30 DE SEPTIEMBRE DEL 2021</t>
  </si>
  <si>
    <t>________________________________</t>
  </si>
  <si>
    <t>DIRECTORA GENERAL</t>
  </si>
  <si>
    <t>DIRECTORA ADMINISTRATIVA</t>
  </si>
  <si>
    <t>Lic. Monica Guadalupe Ramírez González</t>
  </si>
  <si>
    <t>C.P. Brenda Liliana Dominguez Guadian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</si>
</sst>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1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/>
    </xf>
    <xf numFmtId="4" fontId="3" fillId="0" borderId="11" xfId="9" applyNumberFormat="1" applyFont="1" applyFill="1" applyBorder="1" applyAlignment="1" applyProtection="1">
      <alignment vertical="top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1247775</xdr:colOff>
      <xdr:row>1</xdr:row>
      <xdr:rowOff>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247775" cy="7143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showGridLines="0" tabSelected="1" zoomScale="80" zoomScaleNormal="80" workbookViewId="0">
      <selection activeCell="C24" sqref="C24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7" width="12" style="2"/>
    <col min="8" max="8" width="12.33203125" style="2" bestFit="1" customWidth="1"/>
    <col min="9" max="16384" width="12" style="2"/>
  </cols>
  <sheetData>
    <row r="1" spans="1:8" ht="56.25" customHeight="1" x14ac:dyDescent="0.2">
      <c r="A1" s="25" t="s">
        <v>25</v>
      </c>
      <c r="B1" s="26"/>
      <c r="C1" s="26"/>
      <c r="D1" s="26"/>
      <c r="E1" s="26"/>
      <c r="F1" s="27"/>
    </row>
    <row r="2" spans="1:8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8" s="3" customFormat="1" ht="9" customHeight="1" x14ac:dyDescent="0.2">
      <c r="A3" s="7"/>
      <c r="B3" s="6"/>
      <c r="C3" s="6"/>
      <c r="D3" s="6"/>
      <c r="E3" s="6"/>
      <c r="F3" s="8"/>
    </row>
    <row r="4" spans="1:8" x14ac:dyDescent="0.2">
      <c r="A4" s="14" t="s">
        <v>17</v>
      </c>
      <c r="B4" s="15">
        <f>+B5+B6+B7</f>
        <v>0</v>
      </c>
      <c r="C4" s="16"/>
      <c r="D4" s="16"/>
      <c r="E4" s="16"/>
      <c r="F4" s="15">
        <f>+B4</f>
        <v>0</v>
      </c>
    </row>
    <row r="5" spans="1:8" x14ac:dyDescent="0.2">
      <c r="A5" s="17" t="s">
        <v>0</v>
      </c>
      <c r="B5" s="18">
        <v>0</v>
      </c>
      <c r="C5" s="16"/>
      <c r="D5" s="16"/>
      <c r="E5" s="16"/>
      <c r="F5" s="18">
        <f>+B5</f>
        <v>0</v>
      </c>
    </row>
    <row r="6" spans="1:8" x14ac:dyDescent="0.2">
      <c r="A6" s="17" t="s">
        <v>4</v>
      </c>
      <c r="B6" s="18">
        <v>0</v>
      </c>
      <c r="C6" s="16"/>
      <c r="D6" s="16"/>
      <c r="E6" s="16"/>
      <c r="F6" s="18">
        <f>+B6</f>
        <v>0</v>
      </c>
    </row>
    <row r="7" spans="1:8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8" ht="9" customHeight="1" x14ac:dyDescent="0.2">
      <c r="A8" s="17"/>
      <c r="B8" s="18"/>
      <c r="C8" s="18"/>
      <c r="D8" s="18"/>
      <c r="E8" s="18"/>
      <c r="F8" s="18"/>
    </row>
    <row r="9" spans="1:8" x14ac:dyDescent="0.2">
      <c r="A9" s="14" t="s">
        <v>18</v>
      </c>
      <c r="B9" s="16"/>
      <c r="C9" s="15">
        <f>+C11+C12+C13+C14</f>
        <v>-806133.52</v>
      </c>
      <c r="D9" s="15">
        <f>+D10</f>
        <v>9861.61</v>
      </c>
      <c r="E9" s="16"/>
      <c r="F9" s="15">
        <f>+C9+D9</f>
        <v>-796271.91</v>
      </c>
      <c r="H9" s="1"/>
    </row>
    <row r="10" spans="1:8" x14ac:dyDescent="0.2">
      <c r="A10" s="17" t="s">
        <v>7</v>
      </c>
      <c r="B10" s="16"/>
      <c r="C10" s="16"/>
      <c r="D10" s="18">
        <v>9861.61</v>
      </c>
      <c r="E10" s="16"/>
      <c r="F10" s="18">
        <f>+D10</f>
        <v>9861.61</v>
      </c>
    </row>
    <row r="11" spans="1:8" x14ac:dyDescent="0.2">
      <c r="A11" s="17" t="s">
        <v>8</v>
      </c>
      <c r="B11" s="16"/>
      <c r="C11" s="18">
        <v>-806133.52</v>
      </c>
      <c r="D11" s="16"/>
      <c r="E11" s="16"/>
      <c r="F11" s="18">
        <f>+C11</f>
        <v>-806133.52</v>
      </c>
    </row>
    <row r="12" spans="1:8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8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8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8" ht="9" customHeight="1" x14ac:dyDescent="0.2">
      <c r="A15" s="17"/>
      <c r="B15" s="18"/>
      <c r="C15" s="18"/>
      <c r="D15" s="18"/>
      <c r="E15" s="18"/>
      <c r="F15" s="18"/>
    </row>
    <row r="16" spans="1:8" ht="22.5" x14ac:dyDescent="0.2">
      <c r="A16" s="14" t="s">
        <v>19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20</v>
      </c>
      <c r="B20" s="15">
        <f>+B4</f>
        <v>0</v>
      </c>
      <c r="C20" s="15">
        <f>+C9</f>
        <v>-806133.52</v>
      </c>
      <c r="D20" s="15">
        <f>+D9</f>
        <v>9861.61</v>
      </c>
      <c r="E20" s="15">
        <f>+E16</f>
        <v>0</v>
      </c>
      <c r="F20" s="15">
        <f>+B20+C20+D20+E20</f>
        <v>-796271.91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9861.61</v>
      </c>
      <c r="D27" s="15">
        <f>+D28+D29+D30+D31+D32</f>
        <v>749957.4</v>
      </c>
      <c r="E27" s="19"/>
      <c r="F27" s="15">
        <f>+C27+D27</f>
        <v>759819.01</v>
      </c>
    </row>
    <row r="28" spans="1:6" x14ac:dyDescent="0.2">
      <c r="A28" s="17" t="s">
        <v>7</v>
      </c>
      <c r="B28" s="16"/>
      <c r="C28" s="16"/>
      <c r="D28" s="18">
        <v>759819.01</v>
      </c>
      <c r="E28" s="16"/>
      <c r="F28" s="18">
        <f>+D28</f>
        <v>759819.01</v>
      </c>
    </row>
    <row r="29" spans="1:6" x14ac:dyDescent="0.2">
      <c r="A29" s="17" t="s">
        <v>8</v>
      </c>
      <c r="B29" s="16"/>
      <c r="C29" s="18">
        <v>9861.61</v>
      </c>
      <c r="D29" s="18">
        <v>-9861.61</v>
      </c>
      <c r="E29" s="16"/>
      <c r="F29" s="18">
        <f>+C29+D29</f>
        <v>0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0</v>
      </c>
      <c r="C38" s="24">
        <f>+C20+C27</f>
        <v>-796271.91</v>
      </c>
      <c r="D38" s="24">
        <f>+D20+D27</f>
        <v>759819.01</v>
      </c>
      <c r="E38" s="24">
        <f>+E20+E34</f>
        <v>0</v>
      </c>
      <c r="F38" s="24">
        <f>+B38+C38+D38+E38</f>
        <v>-36452.900000000023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16</v>
      </c>
      <c r="B40"/>
      <c r="C40"/>
      <c r="D40"/>
      <c r="E40"/>
      <c r="F40"/>
    </row>
    <row r="41" spans="1:6" x14ac:dyDescent="0.2">
      <c r="A41" s="28"/>
      <c r="B41" s="29"/>
      <c r="C41" s="29"/>
      <c r="D41" s="29"/>
      <c r="E41" s="29"/>
      <c r="F41"/>
    </row>
    <row r="42" spans="1:6" x14ac:dyDescent="0.2">
      <c r="A42" s="28"/>
      <c r="B42" s="29"/>
      <c r="C42" s="29"/>
      <c r="D42" s="29"/>
      <c r="E42" s="29"/>
      <c r="F42"/>
    </row>
    <row r="43" spans="1:6" x14ac:dyDescent="0.2">
      <c r="A43" s="28"/>
      <c r="B43" s="29"/>
      <c r="C43" s="29"/>
      <c r="D43" s="29"/>
      <c r="E43" s="29"/>
      <c r="F43"/>
    </row>
    <row r="44" spans="1:6" x14ac:dyDescent="0.2">
      <c r="A44" s="28"/>
      <c r="B44" s="29"/>
      <c r="C44" s="29"/>
      <c r="D44" s="29"/>
      <c r="E44" s="29"/>
      <c r="F44"/>
    </row>
    <row r="45" spans="1:6" x14ac:dyDescent="0.2">
      <c r="A45" s="28"/>
      <c r="B45" s="29"/>
      <c r="C45" s="29"/>
      <c r="D45" s="29"/>
      <c r="E45" s="29"/>
      <c r="F45"/>
    </row>
    <row r="46" spans="1:6" x14ac:dyDescent="0.2">
      <c r="A46" s="28"/>
      <c r="B46" s="29"/>
      <c r="C46" s="29"/>
      <c r="D46" s="29"/>
      <c r="E46" s="29"/>
      <c r="F46"/>
    </row>
    <row r="48" spans="1:6" x14ac:dyDescent="0.2">
      <c r="A48" s="4"/>
      <c r="B48" s="5"/>
      <c r="C48"/>
      <c r="D48"/>
      <c r="E48"/>
      <c r="F48"/>
    </row>
    <row r="49" spans="1:5" x14ac:dyDescent="0.2">
      <c r="A49" s="4"/>
      <c r="B49" s="5"/>
      <c r="C49"/>
      <c r="D49"/>
      <c r="E49"/>
    </row>
    <row r="51" spans="1:5" x14ac:dyDescent="0.2">
      <c r="A51" s="3" t="s">
        <v>26</v>
      </c>
      <c r="B51" s="5"/>
      <c r="C51"/>
      <c r="D51" s="30"/>
      <c r="E51" s="30"/>
    </row>
    <row r="52" spans="1:5" x14ac:dyDescent="0.2">
      <c r="A52" s="3" t="s">
        <v>27</v>
      </c>
      <c r="B52"/>
      <c r="C52"/>
      <c r="D52" s="1" t="s">
        <v>28</v>
      </c>
      <c r="E52"/>
    </row>
    <row r="53" spans="1:5" x14ac:dyDescent="0.2">
      <c r="A53" s="3" t="s">
        <v>29</v>
      </c>
      <c r="B53"/>
      <c r="C53"/>
      <c r="D53" s="1" t="s">
        <v>30</v>
      </c>
      <c r="E53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0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balin</cp:lastModifiedBy>
  <cp:lastPrinted>2021-10-27T18:36:24Z</cp:lastPrinted>
  <dcterms:created xsi:type="dcterms:W3CDTF">2012-12-11T20:30:33Z</dcterms:created>
  <dcterms:modified xsi:type="dcterms:W3CDTF">2021-10-27T18:36:27Z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