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<sst xmlns="http://schemas.openxmlformats.org/spreadsheetml/2006/main" count="50" uniqueCount="42">
  <si>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</si>
  <si>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</si>
  <si>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</si>
  <si>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</si>
  <si>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</si>
  <si>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</si>
  <si>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</si>
  <si>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</si>
  <si>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</si>
  <si>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</si>
  <si>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</si>
  <si>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</si>
  <si>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</si>
  <si>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</si>
  <si>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</si>
  <si>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</si>
  <si>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</si>
  <si>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</si>
  <si>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</si>
  <si>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</si>
  <si>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</si>
  <si>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</si>
  <si>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</si>
  <si>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</si>
  <si>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</si>
  <si>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</si>
  <si>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</si>
  <si>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</si>
  <si>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</si>
  <si>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</si>
  <si>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</si>
  <si>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</si>
  <si>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</si>
  <si>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</si>
  <si>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</si>
  <si>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</si>
  <si>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 DEL MUNICIPIO DE ROMITA, GTO.
FLUJO DE FONDOS
DEL 1 DE ENERO AL 30 DE JUNIO DEL 2021</t>
  </si>
  <si>
    <t>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</si>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</sst>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  <numFmt numFmtId="170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170" fontId="6" fillId="0" borderId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2" fillId="0" borderId="0" xfId="2"/>
    <xf numFmtId="0" fontId="4" fillId="0" borderId="0" xfId="10" applyFont="1" applyFill="1" applyBorder="1" applyAlignment="1" applyProtection="1">
      <alignment vertical="top" wrapText="1"/>
      <protection locked="0"/>
    </xf>
    <xf numFmtId="0" fontId="4" fillId="0" borderId="0" xfId="10" applyFont="1" applyAlignment="1" applyProtection="1">
      <alignment vertical="top" wrapText="1"/>
      <protection locked="0"/>
    </xf>
    <xf numFmtId="4" fontId="4" fillId="0" borderId="0" xfId="10" applyNumberFormat="1" applyFont="1" applyAlignment="1" applyProtection="1">
      <alignment vertical="top"/>
      <protection locked="0"/>
    </xf>
    <xf numFmtId="0" fontId="3" fillId="0" borderId="0" xfId="10" applyFont="1" applyBorder="1" applyAlignment="1" applyProtection="1">
      <alignment vertical="top" wrapText="1"/>
      <protection locked="0"/>
    </xf>
    <xf numFmtId="0" fontId="3" fillId="0" borderId="3" xfId="10" applyFont="1" applyBorder="1" applyAlignment="1" applyProtection="1">
      <alignment horizontal="center" vertical="top" wrapText="1"/>
      <protection locked="0"/>
    </xf>
  </cellXfs>
  <cellStyles count="28">
    <cellStyle name="=C:\WINNT\SYSTEM32\COMMAND.COM" xfId="3"/>
    <cellStyle name="Euro" xfId="4"/>
    <cellStyle name="Millares 2" xfId="5"/>
    <cellStyle name="Millares 2 2" xfId="6"/>
    <cellStyle name="Millares 2 2 2" xfId="19"/>
    <cellStyle name="Millares 2 3" xfId="7"/>
    <cellStyle name="Millares 2 3 2" xfId="20"/>
    <cellStyle name="Millares 2 4" xfId="18"/>
    <cellStyle name="Millares 3" xfId="8"/>
    <cellStyle name="Millares 3 2" xfId="21"/>
    <cellStyle name="Millares 4" xfId="27"/>
    <cellStyle name="Moneda 2" xfId="9"/>
    <cellStyle name="Moneda 2 2" xfId="22"/>
    <cellStyle name="Normal" xfId="0" builtinId="0"/>
    <cellStyle name="Normal 2" xfId="1"/>
    <cellStyle name="Normal 2 2" xfId="10"/>
    <cellStyle name="Normal 2 3" xfId="23"/>
    <cellStyle name="Normal 3" xfId="11"/>
    <cellStyle name="Normal 3 2" xfId="24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6 2 2" xfId="26"/>
    <cellStyle name="Normal 6 3" xfId="2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486105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" cy="48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workbookViewId="0">
      <selection activeCell="H20" sqref="H2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12608370</v>
      </c>
      <c r="D3" s="3">
        <f t="shared" ref="D3:E3" si="0">SUM(D4:D13)</f>
        <v>11153065.390000001</v>
      </c>
      <c r="E3" s="4">
        <f t="shared" si="0"/>
        <v>11151915.390000001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87.33</v>
      </c>
      <c r="E8" s="7">
        <v>87.33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705870</v>
      </c>
      <c r="D10" s="6">
        <v>5201728.0599999996</v>
      </c>
      <c r="E10" s="7">
        <v>5200578.0599999996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11902500</v>
      </c>
      <c r="D12" s="6">
        <v>5951250</v>
      </c>
      <c r="E12" s="7">
        <v>5951250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12608370</v>
      </c>
      <c r="D14" s="9">
        <f t="shared" ref="D14:E14" si="1">SUM(D15:D23)</f>
        <v>5201728.0599999996</v>
      </c>
      <c r="E14" s="10">
        <f t="shared" si="1"/>
        <v>5200578.0599999996</v>
      </c>
    </row>
    <row r="15" spans="1:5" x14ac:dyDescent="0.2">
      <c r="A15" s="5"/>
      <c r="B15" s="14" t="s">
        <v>12</v>
      </c>
      <c r="C15" s="6">
        <v>9677607.8800000008</v>
      </c>
      <c r="D15" s="6">
        <v>3683581.58</v>
      </c>
      <c r="E15" s="7">
        <v>3683581.58</v>
      </c>
    </row>
    <row r="16" spans="1:5" x14ac:dyDescent="0.2">
      <c r="A16" s="5"/>
      <c r="B16" s="14" t="s">
        <v>13</v>
      </c>
      <c r="C16" s="6">
        <v>583640</v>
      </c>
      <c r="D16" s="6">
        <v>184105.65</v>
      </c>
      <c r="E16" s="7">
        <v>184105.65</v>
      </c>
    </row>
    <row r="17" spans="1:5" x14ac:dyDescent="0.2">
      <c r="A17" s="5"/>
      <c r="B17" s="14" t="s">
        <v>14</v>
      </c>
      <c r="C17" s="6">
        <v>1172040</v>
      </c>
      <c r="D17" s="6">
        <v>822633.73</v>
      </c>
      <c r="E17" s="7">
        <v>822633.73</v>
      </c>
    </row>
    <row r="18" spans="1:5" x14ac:dyDescent="0.2">
      <c r="A18" s="5"/>
      <c r="B18" s="14" t="s">
        <v>9</v>
      </c>
      <c r="C18" s="6">
        <v>694292.12</v>
      </c>
      <c r="D18" s="6">
        <v>511407.1</v>
      </c>
      <c r="E18" s="7">
        <v>510257.1</v>
      </c>
    </row>
    <row r="19" spans="1:5" x14ac:dyDescent="0.2">
      <c r="A19" s="5"/>
      <c r="B19" s="14" t="s">
        <v>15</v>
      </c>
      <c r="C19" s="6">
        <v>10000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200790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270000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5951337.330000001</v>
      </c>
      <c r="E24" s="13">
        <f>E3-E14</f>
        <v>5951337.330000001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749609.2699999999</v>
      </c>
      <c r="E28" s="21">
        <f>SUM(E29:E35)</f>
        <v>750759.2699999999</v>
      </c>
    </row>
    <row r="29" spans="1:5" x14ac:dyDescent="0.2">
      <c r="A29" s="5"/>
      <c r="B29" s="14" t="s">
        <v>26</v>
      </c>
      <c r="C29" s="22">
        <v>0</v>
      </c>
      <c r="D29" s="22">
        <v>749521.94</v>
      </c>
      <c r="E29" s="23">
        <v>750671.94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87.33</v>
      </c>
      <c r="E32" s="23">
        <v>87.33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749609.2699999999</v>
      </c>
      <c r="E40" s="13">
        <f>E28+E36</f>
        <v>750759.2699999999</v>
      </c>
    </row>
    <row r="41" spans="1:5" ht="15" x14ac:dyDescent="0.25">
      <c r="A41" s="32" t="s">
        <v>24</v>
      </c>
      <c r="B41" s="31"/>
      <c r="C41" s="31"/>
      <c r="D41" s="31"/>
      <c r="E41" s="31"/>
    </row>
    <row r="44" spans="1:5" ht="15" x14ac:dyDescent="0.25">
      <c r="A44" s="31"/>
      <c r="B44" s="32"/>
      <c r="C44" s="32"/>
      <c r="D44" s="32"/>
      <c r="E44" s="32"/>
    </row>
    <row r="45" spans="1:5" ht="15" x14ac:dyDescent="0.25">
      <c r="A45" s="31"/>
      <c r="B45" s="32"/>
      <c r="C45" s="32"/>
      <c r="D45" s="32"/>
      <c r="E45" s="32"/>
    </row>
    <row r="46" spans="1:5" ht="15" x14ac:dyDescent="0.25">
      <c r="A46" s="31"/>
      <c r="B46" s="34" t="s">
        <v>37</v>
      </c>
      <c r="C46" s="33"/>
      <c r="D46" s="33"/>
      <c r="E46" s="33"/>
    </row>
    <row r="47" spans="1:5" ht="22.5" x14ac:dyDescent="0.25">
      <c r="A47" s="31"/>
      <c r="B47" s="37" t="s">
        <v>38</v>
      </c>
      <c r="C47" s="33"/>
      <c r="D47" s="38" t="s">
        <v>39</v>
      </c>
      <c r="E47" s="33"/>
    </row>
    <row r="48" spans="1:5" ht="15" x14ac:dyDescent="0.25">
      <c r="A48" s="31"/>
      <c r="B48" s="35" t="s">
        <v>40</v>
      </c>
      <c r="C48" s="33"/>
      <c r="D48" s="36" t="s">
        <v>41</v>
      </c>
      <c r="E48" s="33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2018-07-16T14:09:31Z</cp:lastPrinted>
  <dcterms:created xsi:type="dcterms:W3CDTF">2017-12-20T04:54:53Z</dcterms:created>
  <dcterms:modified xsi:type="dcterms:W3CDTF">2021-08-11T18:50:41Z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