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7" i="1" l="1"/>
  <c r="D37" i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11" i="1"/>
  <c r="I10" i="1" s="1"/>
  <c r="I37" i="1" s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F10" i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I7" i="1" l="1"/>
</calcChain>
</file>

<file path=xl/sharedStrings.xml><?xml version="1.0" encoding="utf-8"?>
<sst xmlns="http://schemas.openxmlformats.org/spreadsheetml/2006/main" count="71" uniqueCount="71">
  <si>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</si>
  <si>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</si>
  <si>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</si>
  <si>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</si>
  <si>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</si>
  <si>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</si>
  <si>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</si>
  <si>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</si>
  <si>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</si>
  <si>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</si>
  <si>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</si>
  <si>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</si>
  <si>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</si>
  <si>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</si>
  <si>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</si>
  <si>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</si>
  <si>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</si>
  <si>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</si>
  <si>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</si>
  <si>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</si>
  <si>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</si>
  <si>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</si>
  <si>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</si>
  <si>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</si>
  <si>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</si>
  <si>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</si>
  <si>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</si>
  <si>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</si>
  <si>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</si>
  <si>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</si>
  <si>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</si>
  <si>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</si>
  <si>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</si>
  <si>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</si>
  <si>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</si>
  <si>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</si>
  <si>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</si>
  <si>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</si>
  <si>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</si>
  <si>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</si>
  <si>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</si>
  <si>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</si>
  <si>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</si>
  <si>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</si>
  <si>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</si>
  <si>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</si>
  <si>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</si>
  <si>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</si>
  <si>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</si>
  <si>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</si>
  <si>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</si>
  <si>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</si>
  <si>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</si>
  <si>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</si>
  <si>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</si>
  <si>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</si>
  <si>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</si>
  <si>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</si>
  <si>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</si>
  <si>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</si>
  <si>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</si>
  <si>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</si>
  <si>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</si>
  <si>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</si>
  <si>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 DEL MUNICIPIO DE ROMITA, GTO.
GASTO POR CATEGORÍA PROGRAMÁTICA
Del 1 de Enero al AL 31 DE DICIEMBRE DEL 2019</t>
  </si>
  <si>
    <t>____________________________</t>
  </si>
  <si>
    <t>_________________________________</t>
  </si>
  <si>
    <t>DIRECTORA GENERAL</t>
  </si>
  <si>
    <t>DIRECTORA ADMINISTRATIVA</t>
  </si>
  <si>
    <t>C.P. Brenda Liliana Domínguez Guadián</t>
  </si>
  <si>
    <t>Lic. Monica Guadalupe Ramírez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</si>
</sst>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0" fillId="0" borderId="0" xfId="0"/>
    <xf numFmtId="0" fontId="2" fillId="0" borderId="0" xfId="8" applyFont="1" applyAlignment="1" applyProtection="1">
      <alignment vertical="top" wrapText="1"/>
      <protection locked="0"/>
    </xf>
    <xf numFmtId="0" fontId="2" fillId="0" borderId="12" xfId="8" applyFont="1" applyBorder="1" applyAlignment="1">
      <alignment horizontal="left" vertical="center" wrapText="1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>
      <alignment horizontal="left" vertical="center" wrapText="1"/>
    </xf>
    <xf numFmtId="0" fontId="5" fillId="0" borderId="0" xfId="7"/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</cellXfs>
  <cellStyles count="58">
    <cellStyle name="=C:\WINNT\SYSTEM32\COMMAND.COM" xfId="32"/>
    <cellStyle name="Euro" xfId="1"/>
    <cellStyle name="Millares 2" xfId="2"/>
    <cellStyle name="Millares 2 2" xfId="3"/>
    <cellStyle name="Millares 2 2 2" xfId="50"/>
    <cellStyle name="Millares 2 2 3" xfId="41"/>
    <cellStyle name="Millares 2 2 4" xfId="34"/>
    <cellStyle name="Millares 2 2 5" xfId="28"/>
    <cellStyle name="Millares 2 2 6" xfId="23"/>
    <cellStyle name="Millares 2 2 7" xfId="18"/>
    <cellStyle name="Millares 2 3" xfId="4"/>
    <cellStyle name="Millares 2 3 2" xfId="51"/>
    <cellStyle name="Millares 2 3 3" xfId="42"/>
    <cellStyle name="Millares 2 3 4" xfId="35"/>
    <cellStyle name="Millares 2 3 5" xfId="29"/>
    <cellStyle name="Millares 2 3 6" xfId="24"/>
    <cellStyle name="Millares 2 3 7" xfId="19"/>
    <cellStyle name="Millares 2 4" xfId="49"/>
    <cellStyle name="Millares 2 5" xfId="40"/>
    <cellStyle name="Millares 2 6" xfId="33"/>
    <cellStyle name="Millares 2 7" xfId="27"/>
    <cellStyle name="Millares 2 8" xfId="22"/>
    <cellStyle name="Millares 2 9" xfId="17"/>
    <cellStyle name="Millares 3" xfId="5"/>
    <cellStyle name="Millares 3 2" xfId="52"/>
    <cellStyle name="Millares 3 3" xfId="43"/>
    <cellStyle name="Millares 3 4" xfId="36"/>
    <cellStyle name="Millares 3 5" xfId="30"/>
    <cellStyle name="Millares 3 6" xfId="25"/>
    <cellStyle name="Millares 3 7" xfId="20"/>
    <cellStyle name="Moneda 2" xfId="6"/>
    <cellStyle name="Moneda 2 2" xfId="53"/>
    <cellStyle name="Moneda 2 3" xfId="44"/>
    <cellStyle name="Moneda 2 4" xfId="37"/>
    <cellStyle name="Moneda 2 5" xfId="31"/>
    <cellStyle name="Moneda 2 6" xfId="26"/>
    <cellStyle name="Moneda 2 7" xfId="21"/>
    <cellStyle name="Normal" xfId="0" builtinId="0"/>
    <cellStyle name="Normal 2" xfId="7"/>
    <cellStyle name="Normal 2 2" xfId="8"/>
    <cellStyle name="Normal 2 3" xfId="54"/>
    <cellStyle name="Normal 2 4" xfId="45"/>
    <cellStyle name="Normal 2 5" xfId="38"/>
    <cellStyle name="Normal 3" xfId="9"/>
    <cellStyle name="Normal 3 2" xfId="55"/>
    <cellStyle name="Normal 3 3" xfId="46"/>
    <cellStyle name="Normal 3 4" xfId="3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7"/>
    <cellStyle name="Normal 6 2 3" xfId="48"/>
    <cellStyle name="Normal 6 3" xfId="56"/>
    <cellStyle name="Normal 6 4" xfId="47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955360</xdr:colOff>
      <xdr:row>0</xdr:row>
      <xdr:rowOff>419100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396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10289984</v>
      </c>
      <c r="E10" s="18">
        <f>SUM(E11:E18)</f>
        <v>3152304.03</v>
      </c>
      <c r="F10" s="18">
        <f t="shared" ref="F10:I10" si="1">SUM(F11:F18)</f>
        <v>13442288.029999999</v>
      </c>
      <c r="G10" s="18">
        <f t="shared" si="1"/>
        <v>13442288.029999999</v>
      </c>
      <c r="H10" s="18">
        <f t="shared" si="1"/>
        <v>13271407.73</v>
      </c>
      <c r="I10" s="18">
        <f t="shared" si="1"/>
        <v>0</v>
      </c>
    </row>
    <row r="11" spans="1:9" x14ac:dyDescent="0.2">
      <c r="A11" s="27" t="s">
        <v>46</v>
      </c>
      <c r="B11" s="9"/>
      <c r="C11" s="3" t="s">
        <v>4</v>
      </c>
      <c r="D11" s="19">
        <v>10289984</v>
      </c>
      <c r="E11" s="19">
        <v>3152304.03</v>
      </c>
      <c r="F11" s="19">
        <f t="shared" ref="F11:F18" si="2">D11+E11</f>
        <v>13442288.029999999</v>
      </c>
      <c r="G11" s="19">
        <v>13442288.029999999</v>
      </c>
      <c r="H11" s="19">
        <v>13271407.73</v>
      </c>
      <c r="I11" s="19">
        <f t="shared" ref="I11:I18" si="3">F11-G11</f>
        <v>0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10289984</v>
      </c>
      <c r="E37" s="24">
        <f t="shared" ref="E37:I37" si="16">SUM(E7+E10+E19+E23+E26+E31)</f>
        <v>3152304.03</v>
      </c>
      <c r="F37" s="24">
        <f t="shared" si="16"/>
        <v>13442288.029999999</v>
      </c>
      <c r="G37" s="24">
        <f t="shared" si="16"/>
        <v>13442288.029999999</v>
      </c>
      <c r="H37" s="24">
        <f t="shared" si="16"/>
        <v>13271407.73</v>
      </c>
      <c r="I37" s="24">
        <f t="shared" si="16"/>
        <v>0</v>
      </c>
    </row>
    <row r="38" spans="1:9" ht="15" x14ac:dyDescent="0.25">
      <c r="C38" s="45"/>
      <c r="D38" s="43"/>
      <c r="E38" s="43"/>
      <c r="F38" s="43"/>
      <c r="G38" s="43"/>
      <c r="H38" s="43"/>
    </row>
    <row r="39" spans="1:9" ht="15" x14ac:dyDescent="0.25">
      <c r="C39" s="49"/>
      <c r="D39" s="43"/>
      <c r="E39" s="43"/>
      <c r="F39" s="43"/>
      <c r="G39" s="43"/>
      <c r="H39" s="43"/>
    </row>
    <row r="40" spans="1:9" ht="15" x14ac:dyDescent="0.25">
      <c r="C40" s="49"/>
      <c r="D40" s="43"/>
      <c r="E40" s="43"/>
      <c r="F40" s="43"/>
      <c r="G40" s="43"/>
      <c r="H40" s="43"/>
    </row>
    <row r="41" spans="1:9" ht="15" x14ac:dyDescent="0.25">
      <c r="C41" s="49"/>
      <c r="D41" s="43"/>
      <c r="E41" s="43"/>
      <c r="F41" s="43"/>
      <c r="G41" s="43"/>
      <c r="H41" s="43"/>
    </row>
    <row r="42" spans="1:9" ht="15" x14ac:dyDescent="0.25">
      <c r="C42" s="46"/>
      <c r="D42" s="43"/>
      <c r="E42" s="43"/>
      <c r="F42" s="43"/>
      <c r="G42" s="43"/>
      <c r="H42" s="43"/>
    </row>
    <row r="43" spans="1:9" ht="15" x14ac:dyDescent="0.25">
      <c r="C43" s="48"/>
      <c r="D43" s="43"/>
      <c r="E43" s="43"/>
      <c r="F43" s="43"/>
      <c r="G43" s="43"/>
      <c r="H43" s="43"/>
    </row>
    <row r="44" spans="1:9" ht="15" x14ac:dyDescent="0.25">
      <c r="C44" s="47"/>
      <c r="D44" s="43"/>
      <c r="E44" s="43"/>
      <c r="F44" s="43"/>
      <c r="G44" s="43"/>
      <c r="H44" s="43"/>
    </row>
    <row r="45" spans="1:9" x14ac:dyDescent="0.2">
      <c r="C45" s="51" t="s">
        <v>65</v>
      </c>
      <c r="D45" s="50"/>
      <c r="E45" s="50"/>
      <c r="F45" s="50"/>
      <c r="G45" s="50" t="s">
        <v>66</v>
      </c>
      <c r="H45" s="50"/>
    </row>
    <row r="46" spans="1:9" x14ac:dyDescent="0.2">
      <c r="C46" s="53" t="s">
        <v>67</v>
      </c>
      <c r="D46" s="50"/>
      <c r="E46" s="50"/>
      <c r="F46" s="50"/>
      <c r="G46" s="42" t="s">
        <v>68</v>
      </c>
      <c r="H46" s="42"/>
    </row>
    <row r="47" spans="1:9" x14ac:dyDescent="0.2">
      <c r="C47" s="44" t="s">
        <v>70</v>
      </c>
      <c r="D47" s="50"/>
      <c r="E47" s="50"/>
      <c r="F47" s="50"/>
      <c r="G47" s="52" t="s">
        <v>69</v>
      </c>
      <c r="H47" s="5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5">
    <mergeCell ref="D2:H2"/>
    <mergeCell ref="I2:I3"/>
    <mergeCell ref="A1:I1"/>
    <mergeCell ref="A2:C4"/>
    <mergeCell ref="G46:H46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2017-03-30T22:19:49Z</cp:lastPrinted>
  <dcterms:created xsi:type="dcterms:W3CDTF">2012-12-11T21:13:37Z</dcterms:created>
  <dcterms:modified xsi:type="dcterms:W3CDTF">2020-02-14T15:44:00Z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