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52511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43" i="4" l="1"/>
  <c r="B43" i="4"/>
  <c r="C24" i="4"/>
  <c r="B24" i="4"/>
  <c r="C3" i="4"/>
  <c r="B3" i="4"/>
</calcChain>
</file>

<file path=xl/sharedStrings.xml><?xml version="1.0" encoding="utf-8"?>
<sst xmlns="http://schemas.openxmlformats.org/spreadsheetml/2006/main" count="60" uniqueCount="60">
  <si>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</si>
  <si>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</si>
  <si>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</si>
  <si>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</si>
  <si>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</si>
  <si>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</si>
  <si>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</si>
  <si>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</si>
  <si>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</si>
  <si>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</si>
  <si>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</si>
  <si>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</si>
  <si>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</si>
  <si>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</si>
  <si>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</si>
  <si>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</si>
  <si>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</si>
  <si>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</si>
  <si>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</si>
  <si>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</si>
  <si>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</si>
  <si>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</si>
  <si>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</si>
  <si>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</si>
  <si>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</si>
  <si>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</si>
  <si>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</si>
  <si>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</si>
  <si>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</si>
  <si>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</si>
  <si>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</si>
  <si>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</si>
  <si>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</si>
  <si>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</si>
  <si>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</si>
  <si>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</si>
  <si>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</si>
  <si>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</si>
  <si>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</si>
  <si>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</si>
  <si>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</si>
  <si>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</si>
  <si>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</si>
  <si>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</si>
  <si>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</si>
  <si>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</si>
  <si>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</si>
  <si>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</si>
  <si>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</si>
  <si>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</si>
  <si>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</si>
  <si>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</si>
  <si>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</si>
  <si>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SISTEMA PARA EL DESARROLLO INTEGRAL DE LA FAMILIA DEL MUNICIPIO DE ROMITA, GTO.
ESTADO DE CAMBIOS EN LA SITUACIÓN FINANCIERA
Del 1 de Enero al AL 31 DE DICIEMBRE DEL 2019</t>
  </si>
  <si>
    <t xml:space="preserve">                              __________________________________________</t>
  </si>
  <si>
    <t xml:space="preserve"> _______________________________________</t>
  </si>
  <si>
    <t>DIRECTORA GENERAL</t>
  </si>
  <si>
    <t>DIRECTORA ADMINISTRATIVA</t>
  </si>
  <si>
    <t>C.P. Brenda Liliana Domínguez Guadián</t>
  </si>
  <si>
    <t>Lic. Monica Guadalupe Ramírez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</si>
</sst>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70" fontId="1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8" fillId="0" borderId="0" xfId="9" applyFont="1" applyFill="1" applyBorder="1" applyAlignment="1">
      <alignment vertical="top" wrapText="1"/>
    </xf>
    <xf numFmtId="166" fontId="4" fillId="0" borderId="0" xfId="3" applyNumberFormat="1" applyFont="1" applyFill="1" applyBorder="1" applyAlignment="1" applyProtection="1">
      <alignment vertical="top" wrapText="1"/>
      <protection locked="0"/>
    </xf>
    <xf numFmtId="166" fontId="4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0" xfId="9" applyFont="1" applyFill="1" applyBorder="1" applyAlignment="1">
      <alignment horizontal="left" vertical="top" wrapText="1"/>
    </xf>
    <xf numFmtId="166" fontId="6" fillId="0" borderId="0" xfId="3" applyNumberFormat="1" applyFont="1" applyFill="1" applyBorder="1" applyAlignment="1" applyProtection="1">
      <alignment vertical="top" wrapText="1"/>
      <protection locked="0"/>
    </xf>
    <xf numFmtId="166" fontId="6" fillId="0" borderId="4" xfId="3" applyNumberFormat="1" applyFont="1" applyFill="1" applyBorder="1" applyAlignment="1" applyProtection="1">
      <alignment vertical="top" wrapText="1"/>
      <protection locked="0"/>
    </xf>
    <xf numFmtId="0" fontId="4" fillId="0" borderId="2" xfId="9" applyFont="1" applyFill="1" applyBorder="1" applyAlignment="1">
      <alignment horizontal="left" vertical="top" wrapText="1"/>
    </xf>
    <xf numFmtId="166" fontId="4" fillId="0" borderId="2" xfId="3" applyNumberFormat="1" applyFont="1" applyFill="1" applyBorder="1" applyAlignment="1" applyProtection="1">
      <alignment vertical="top" wrapText="1"/>
      <protection locked="0"/>
    </xf>
    <xf numFmtId="166" fontId="4" fillId="0" borderId="5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1" xfId="9" applyFont="1" applyFill="1" applyBorder="1" applyAlignment="1" applyProtection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/>
    </xf>
    <xf numFmtId="0" fontId="4" fillId="0" borderId="0" xfId="9" applyFont="1" applyFill="1" applyBorder="1" applyAlignment="1">
      <alignment vertical="top" wrapText="1"/>
    </xf>
    <xf numFmtId="166" fontId="9" fillId="0" borderId="0" xfId="3" applyNumberFormat="1" applyFont="1" applyFill="1" applyBorder="1" applyAlignment="1" applyProtection="1">
      <alignment vertical="top" wrapText="1"/>
      <protection locked="0"/>
    </xf>
    <xf numFmtId="166" fontId="9" fillId="0" borderId="4" xfId="3" applyNumberFormat="1" applyFont="1" applyFill="1" applyBorder="1" applyAlignment="1" applyProtection="1">
      <alignment vertical="top" wrapText="1"/>
      <protection locked="0"/>
    </xf>
    <xf numFmtId="0" fontId="3" fillId="2" borderId="6" xfId="9" applyFont="1" applyFill="1" applyBorder="1" applyAlignment="1" applyProtection="1">
      <alignment horizontal="center" vertical="center" wrapText="1"/>
      <protection locked="0"/>
    </xf>
    <xf numFmtId="0" fontId="3" fillId="2" borderId="7" xfId="9" applyFont="1" applyFill="1" applyBorder="1" applyAlignment="1" applyProtection="1">
      <alignment horizontal="center" vertical="center" wrapText="1"/>
      <protection locked="0"/>
    </xf>
    <xf numFmtId="0" fontId="3" fillId="2" borderId="8" xfId="9" applyFont="1" applyFill="1" applyBorder="1" applyAlignment="1" applyProtection="1">
      <alignment horizontal="center" vertical="center" wrapText="1"/>
      <protection locked="0"/>
    </xf>
    <xf numFmtId="0" fontId="4" fillId="0" borderId="1" xfId="9" applyFont="1" applyBorder="1" applyAlignment="1">
      <alignment horizontal="left" vertical="center" wrapText="1"/>
    </xf>
    <xf numFmtId="0" fontId="4" fillId="0" borderId="0" xfId="9" applyFont="1" applyAlignment="1" applyProtection="1">
      <alignment horizontal="center" vertical="top" wrapText="1"/>
      <protection locked="0"/>
    </xf>
    <xf numFmtId="4" fontId="4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Border="1" applyAlignment="1" applyProtection="1">
      <alignment horizontal="center" vertical="top"/>
      <protection locked="0"/>
    </xf>
    <xf numFmtId="0" fontId="4" fillId="0" borderId="0" xfId="9" applyFont="1" applyBorder="1" applyAlignment="1">
      <alignment horizontal="left" vertical="center" wrapText="1"/>
    </xf>
  </cellXfs>
  <cellStyles count="62">
    <cellStyle name="=C:\WINNT\SYSTEM32\COMMAND.COM" xfId="1"/>
    <cellStyle name="Euro" xfId="2"/>
    <cellStyle name="Millares 2" xfId="3"/>
    <cellStyle name="Millares 2 2" xfId="4"/>
    <cellStyle name="Millares 2 2 2" xfId="54"/>
    <cellStyle name="Millares 2 2 3" xfId="45"/>
    <cellStyle name="Millares 2 2 4" xfId="36"/>
    <cellStyle name="Millares 2 2 5" xfId="27"/>
    <cellStyle name="Millares 2 2 6" xfId="18"/>
    <cellStyle name="Millares 2 3" xfId="5"/>
    <cellStyle name="Millares 2 3 2" xfId="55"/>
    <cellStyle name="Millares 2 3 3" xfId="46"/>
    <cellStyle name="Millares 2 3 4" xfId="37"/>
    <cellStyle name="Millares 2 3 5" xfId="28"/>
    <cellStyle name="Millares 2 3 6" xfId="19"/>
    <cellStyle name="Millares 2 4" xfId="53"/>
    <cellStyle name="Millares 2 5" xfId="44"/>
    <cellStyle name="Millares 2 6" xfId="35"/>
    <cellStyle name="Millares 2 7" xfId="26"/>
    <cellStyle name="Millares 2 8" xfId="17"/>
    <cellStyle name="Millares 3" xfId="6"/>
    <cellStyle name="Millares 3 2" xfId="56"/>
    <cellStyle name="Millares 3 3" xfId="47"/>
    <cellStyle name="Millares 3 4" xfId="38"/>
    <cellStyle name="Millares 3 5" xfId="29"/>
    <cellStyle name="Millares 3 6" xfId="20"/>
    <cellStyle name="Moneda 2" xfId="7"/>
    <cellStyle name="Moneda 2 2" xfId="57"/>
    <cellStyle name="Moneda 2 3" xfId="48"/>
    <cellStyle name="Moneda 2 4" xfId="39"/>
    <cellStyle name="Moneda 2 5" xfId="30"/>
    <cellStyle name="Moneda 2 6" xfId="21"/>
    <cellStyle name="Normal" xfId="0" builtinId="0"/>
    <cellStyle name="Normal 2" xfId="8"/>
    <cellStyle name="Normal 2 2" xfId="9"/>
    <cellStyle name="Normal 2 3" xfId="58"/>
    <cellStyle name="Normal 2 4" xfId="49"/>
    <cellStyle name="Normal 2 5" xfId="40"/>
    <cellStyle name="Normal 2 6" xfId="31"/>
    <cellStyle name="Normal 2 7" xfId="22"/>
    <cellStyle name="Normal 3" xfId="10"/>
    <cellStyle name="Normal 3 2" xfId="59"/>
    <cellStyle name="Normal 3 3" xfId="50"/>
    <cellStyle name="Normal 3 4" xfId="41"/>
    <cellStyle name="Normal 3 5" xfId="32"/>
    <cellStyle name="Normal 3 6" xfId="23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61"/>
    <cellStyle name="Normal 6 2 3" xfId="52"/>
    <cellStyle name="Normal 6 2 4" xfId="43"/>
    <cellStyle name="Normal 6 2 5" xfId="34"/>
    <cellStyle name="Normal 6 2 6" xfId="25"/>
    <cellStyle name="Normal 6 3" xfId="60"/>
    <cellStyle name="Normal 6 4" xfId="51"/>
    <cellStyle name="Normal 6 5" xfId="42"/>
    <cellStyle name="Normal 6 6" xfId="33"/>
    <cellStyle name="Normal 6 7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947124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8575"/>
          <a:ext cx="947124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5"/>
  <sheetViews>
    <sheetView showGridLines="0" tabSelected="1" zoomScaleNormal="100" zoomScaleSheetLayoutView="80" workbookViewId="0">
      <selection sqref="A1:C1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527436.67000000004</v>
      </c>
      <c r="C3" s="17">
        <f>C4+C13</f>
        <v>30814.7</v>
      </c>
    </row>
    <row r="4" spans="1:3" ht="12.75" customHeight="1" x14ac:dyDescent="0.2">
      <c r="A4" s="6" t="s">
        <v>7</v>
      </c>
      <c r="B4" s="16">
        <f>SUM(B5:B11)</f>
        <v>527436.67000000004</v>
      </c>
      <c r="C4" s="17">
        <f>SUM(C5:C11)</f>
        <v>30814.7</v>
      </c>
    </row>
    <row r="5" spans="1:3" x14ac:dyDescent="0.2">
      <c r="A5" s="9" t="s">
        <v>14</v>
      </c>
      <c r="B5" s="7">
        <v>527436.67000000004</v>
      </c>
      <c r="C5" s="8">
        <v>0</v>
      </c>
    </row>
    <row r="6" spans="1:3" x14ac:dyDescent="0.2">
      <c r="A6" s="9" t="s">
        <v>15</v>
      </c>
      <c r="B6" s="7">
        <v>0</v>
      </c>
      <c r="C6" s="8">
        <v>30814.7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0</v>
      </c>
      <c r="C13" s="17">
        <f>SUM(C14:C22)</f>
        <v>0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0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0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250880.25</v>
      </c>
      <c r="C24" s="17">
        <f>C25+C35</f>
        <v>0</v>
      </c>
    </row>
    <row r="25" spans="1:3" x14ac:dyDescent="0.2">
      <c r="A25" s="6" t="s">
        <v>9</v>
      </c>
      <c r="B25" s="16">
        <f>SUM(B26:B33)</f>
        <v>250880.25</v>
      </c>
      <c r="C25" s="17">
        <f>SUM(C26:C33)</f>
        <v>0</v>
      </c>
    </row>
    <row r="26" spans="1:3" x14ac:dyDescent="0.2">
      <c r="A26" s="9" t="s">
        <v>28</v>
      </c>
      <c r="B26" s="7">
        <v>250880.25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1016322.64</v>
      </c>
      <c r="C43" s="23">
        <f>C44+C49+C56</f>
        <v>0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4" x14ac:dyDescent="0.2">
      <c r="A49" s="6" t="s">
        <v>51</v>
      </c>
      <c r="B49" s="16">
        <f>SUM(B50:B54)</f>
        <v>1016322.64</v>
      </c>
      <c r="C49" s="17">
        <f>SUM(C50:C54)</f>
        <v>0</v>
      </c>
    </row>
    <row r="50" spans="1:4" x14ac:dyDescent="0.2">
      <c r="A50" s="9" t="s">
        <v>44</v>
      </c>
      <c r="B50" s="7">
        <v>122102.39</v>
      </c>
      <c r="C50" s="8">
        <v>0</v>
      </c>
      <c r="D50" s="2">
        <v>-759</v>
      </c>
    </row>
    <row r="51" spans="1:4" x14ac:dyDescent="0.2">
      <c r="A51" s="9" t="s">
        <v>45</v>
      </c>
      <c r="B51" s="7">
        <v>894220.25</v>
      </c>
      <c r="C51" s="8">
        <v>0</v>
      </c>
    </row>
    <row r="52" spans="1:4" x14ac:dyDescent="0.2">
      <c r="A52" s="9" t="s">
        <v>5</v>
      </c>
      <c r="B52" s="7">
        <v>0</v>
      </c>
      <c r="C52" s="8">
        <v>0</v>
      </c>
    </row>
    <row r="53" spans="1:4" x14ac:dyDescent="0.2">
      <c r="A53" s="9" t="s">
        <v>6</v>
      </c>
      <c r="B53" s="7">
        <v>0</v>
      </c>
      <c r="C53" s="8">
        <v>0</v>
      </c>
    </row>
    <row r="54" spans="1:4" x14ac:dyDescent="0.2">
      <c r="A54" s="9" t="s">
        <v>46</v>
      </c>
      <c r="B54" s="7">
        <v>0</v>
      </c>
      <c r="C54" s="8">
        <v>0</v>
      </c>
    </row>
    <row r="55" spans="1:4" x14ac:dyDescent="0.2">
      <c r="A55" s="9"/>
      <c r="B55" s="7"/>
      <c r="C55" s="8"/>
    </row>
    <row r="56" spans="1:4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4" x14ac:dyDescent="0.2">
      <c r="A57" s="9" t="s">
        <v>48</v>
      </c>
      <c r="B57" s="7">
        <v>0</v>
      </c>
      <c r="C57" s="8">
        <v>0</v>
      </c>
    </row>
    <row r="58" spans="1:4" x14ac:dyDescent="0.2">
      <c r="A58" s="12" t="s">
        <v>49</v>
      </c>
      <c r="B58" s="13">
        <v>0</v>
      </c>
      <c r="C58" s="14">
        <v>0</v>
      </c>
    </row>
    <row r="59" spans="1:4" ht="22.5" customHeight="1" x14ac:dyDescent="0.2">
      <c r="A59" s="27" t="s">
        <v>52</v>
      </c>
      <c r="B59" s="27"/>
      <c r="C59" s="27"/>
    </row>
    <row r="60" spans="1:4" x14ac:dyDescent="0.2">
      <c r="A60" s="34"/>
      <c r="B60" s="34"/>
      <c r="C60" s="34"/>
    </row>
    <row r="61" spans="1:4" x14ac:dyDescent="0.2">
      <c r="A61" s="34"/>
      <c r="B61" s="34"/>
      <c r="C61" s="34"/>
    </row>
    <row r="62" spans="1:4" x14ac:dyDescent="0.2">
      <c r="A62" s="34"/>
      <c r="B62" s="34"/>
      <c r="C62" s="34"/>
    </row>
    <row r="63" spans="1:4" x14ac:dyDescent="0.2">
      <c r="A63" s="31" t="s">
        <v>54</v>
      </c>
      <c r="B63" s="28" t="s">
        <v>55</v>
      </c>
      <c r="C63" s="28"/>
    </row>
    <row r="64" spans="1:4" x14ac:dyDescent="0.2">
      <c r="A64" s="33" t="s">
        <v>56</v>
      </c>
      <c r="B64" s="30" t="s">
        <v>57</v>
      </c>
      <c r="C64" s="30"/>
    </row>
    <row r="65" spans="1:3" x14ac:dyDescent="0.2">
      <c r="A65" s="32" t="s">
        <v>59</v>
      </c>
      <c r="B65" s="29" t="s">
        <v>58</v>
      </c>
      <c r="C65" s="29"/>
    </row>
  </sheetData>
  <sheetProtection formatRows="0" autoFilter="0"/>
  <mergeCells count="5">
    <mergeCell ref="A1:C1"/>
    <mergeCell ref="A59:C59"/>
    <mergeCell ref="B64:C64"/>
    <mergeCell ref="B65:C65"/>
    <mergeCell ref="B63:C63"/>
  </mergeCells>
  <pageMargins left="0.74803149606299213" right="0.74803149606299213" top="0.98425196850393704" bottom="0.98425196850393704" header="0" footer="0"/>
  <pageSetup scale="81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lastPrinted>2020-02-13T18:21:18Z</cp:lastPrinted>
  <dcterms:created xsi:type="dcterms:W3CDTF">2012-12-11T20:26:08Z</dcterms:created>
  <dcterms:modified xsi:type="dcterms:W3CDTF">2020-02-13T18:24:18Z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