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4TO. TRIMESTRE 2019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s="1"/>
  <c r="D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<sst xmlns="http://schemas.openxmlformats.org/spreadsheetml/2006/main" count="73" uniqueCount="57">
  <si>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</si>
  <si>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</si>
  <si>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</si>
  <si>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</si>
  <si>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</si>
  <si>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</si>
  <si>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</si>
  <si>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</si>
  <si>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</si>
  <si>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</si>
  <si>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</si>
  <si>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</si>
  <si>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</si>
  <si>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</si>
  <si>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</si>
  <si>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</si>
  <si>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</si>
  <si>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</si>
  <si>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</si>
  <si>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</si>
  <si>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</si>
  <si>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</si>
  <si>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</si>
  <si>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</si>
  <si>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</si>
  <si>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</si>
  <si>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</si>
  <si>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</si>
  <si>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</si>
  <si>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</si>
  <si>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</si>
  <si>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</si>
  <si>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</si>
  <si>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</si>
  <si>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</si>
  <si>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</si>
  <si>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</si>
  <si>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</si>
  <si>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</si>
  <si>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</si>
  <si>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</si>
  <si>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</si>
  <si>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</si>
  <si>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</si>
  <si>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</si>
  <si>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</si>
  <si>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</si>
  <si>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</si>
  <si>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</si>
  <si>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</si>
  <si>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</si>
  <si>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</si>
  <si>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</si>
  <si>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</si>
  <si>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</si>
  <si>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</si>
  <si>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 DEL MUNICIPIO DE ROMITA, GTO.
ESTADO DE ACTIVIDADES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</si>
</sst>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topLeftCell="A19" zoomScaleNormal="100" workbookViewId="0">
      <selection activeCell="C61" sqref="C6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201103.81</v>
      </c>
      <c r="D4" s="28">
        <f>SUM(D5:D11)</f>
        <v>167894.12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320.76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200783.05</v>
      </c>
      <c r="D11" s="30">
        <v>167894.12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12534618.18</v>
      </c>
      <c r="D12" s="28">
        <f>SUM(D13:D14)</f>
        <v>8787175.6900000013</v>
      </c>
      <c r="E12" s="31" t="s">
        <v>55</v>
      </c>
    </row>
    <row r="13" spans="1:5" ht="22.5" x14ac:dyDescent="0.2">
      <c r="A13" s="19"/>
      <c r="B13" s="26" t="s">
        <v>51</v>
      </c>
      <c r="C13" s="29">
        <v>473473.84</v>
      </c>
      <c r="D13" s="30">
        <v>377229.71</v>
      </c>
      <c r="E13" s="31">
        <v>4210</v>
      </c>
    </row>
    <row r="14" spans="1:5" x14ac:dyDescent="0.2">
      <c r="A14" s="19"/>
      <c r="B14" s="20" t="s">
        <v>52</v>
      </c>
      <c r="C14" s="29">
        <v>12061144.34</v>
      </c>
      <c r="D14" s="30">
        <v>8409945.9800000004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12735721.99</v>
      </c>
      <c r="D22" s="3">
        <f>SUM(D4+D12+D15)</f>
        <v>8955069.8100000005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11753665.58</v>
      </c>
      <c r="D25" s="28">
        <f>SUM(D26:D28)</f>
        <v>8534982.5099999998</v>
      </c>
      <c r="E25" s="31" t="s">
        <v>55</v>
      </c>
    </row>
    <row r="26" spans="1:5" x14ac:dyDescent="0.2">
      <c r="A26" s="19"/>
      <c r="B26" s="20" t="s">
        <v>37</v>
      </c>
      <c r="C26" s="29">
        <v>9152099.8300000001</v>
      </c>
      <c r="D26" s="30">
        <v>6861125.9900000002</v>
      </c>
      <c r="E26" s="31">
        <v>5110</v>
      </c>
    </row>
    <row r="27" spans="1:5" x14ac:dyDescent="0.2">
      <c r="A27" s="19"/>
      <c r="B27" s="20" t="s">
        <v>16</v>
      </c>
      <c r="C27" s="29">
        <v>800173.26</v>
      </c>
      <c r="D27" s="30">
        <v>635093.61</v>
      </c>
      <c r="E27" s="31">
        <v>5120</v>
      </c>
    </row>
    <row r="28" spans="1:5" x14ac:dyDescent="0.2">
      <c r="A28" s="19"/>
      <c r="B28" s="20" t="s">
        <v>17</v>
      </c>
      <c r="C28" s="29">
        <v>1801392.49</v>
      </c>
      <c r="D28" s="30">
        <v>1038762.91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1559997.84</v>
      </c>
      <c r="D29" s="28">
        <f>SUM(D30:D38)</f>
        <v>987098.53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1559997.84</v>
      </c>
      <c r="D33" s="30">
        <v>987098.53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128624.61</v>
      </c>
      <c r="D39" s="28">
        <f>SUM(D40:D42)</f>
        <v>162760.85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128624.61</v>
      </c>
      <c r="D42" s="30">
        <v>162760.85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53244</v>
      </c>
      <c r="D49" s="28">
        <f>SUM(D50:D55)</f>
        <v>152140.35</v>
      </c>
      <c r="E49" s="31" t="s">
        <v>55</v>
      </c>
    </row>
    <row r="50" spans="1:9" x14ac:dyDescent="0.2">
      <c r="A50" s="19"/>
      <c r="B50" s="20" t="s">
        <v>31</v>
      </c>
      <c r="C50" s="29">
        <v>53244</v>
      </c>
      <c r="D50" s="30">
        <v>152140.35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13495532.030000001</v>
      </c>
      <c r="D59" s="3">
        <f>SUM(D56+D49+D43+D39+D29+D25)</f>
        <v>9836982.2400000002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-759810.04000000097</v>
      </c>
      <c r="D61" s="28">
        <f>D22-D59</f>
        <v>-881912.4299999997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Contador1</cp:lastModifiedBy>
  <cp:lastPrinted>2018-03-04T05:17:13Z</cp:lastPrinted>
  <dcterms:created xsi:type="dcterms:W3CDTF">2012-12-11T20:29:16Z</dcterms:created>
  <dcterms:modified xsi:type="dcterms:W3CDTF">2020-02-12T22:55:08Z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