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19\2DO. TRIMESTRE 2019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 l="1"/>
</calcChain>
</file>

<file path=xl/sharedStrings.xml><?xml version="1.0" encoding="utf-8"?>
<sst xmlns="http://schemas.openxmlformats.org/spreadsheetml/2006/main" count="79" uniqueCount="63">
  <si>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</si>
  <si>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</si>
  <si>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</si>
  <si>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</si>
  <si>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</si>
  <si>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</si>
  <si>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</si>
  <si>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</si>
  <si>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</si>
  <si>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</si>
  <si>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</si>
  <si>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</si>
  <si>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</si>
  <si>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</si>
  <si>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</si>
  <si>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</si>
  <si>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</si>
  <si>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</si>
  <si>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</si>
  <si>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</si>
  <si>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</si>
  <si>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</si>
  <si>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</si>
  <si>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</si>
  <si>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</si>
  <si>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</si>
  <si>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</si>
  <si>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</si>
  <si>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</si>
  <si>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</si>
  <si>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</si>
  <si>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</si>
  <si>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</si>
  <si>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</si>
  <si>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</si>
  <si>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</si>
  <si>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</si>
  <si>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</si>
  <si>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</si>
  <si>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</si>
  <si>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</si>
  <si>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</si>
  <si>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</si>
  <si>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</si>
  <si>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</si>
  <si>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</si>
  <si>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</si>
  <si>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</si>
  <si>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</si>
  <si>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</si>
  <si>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</si>
  <si>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</si>
  <si>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</si>
  <si>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</si>
  <si>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</si>
  <si>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</si>
  <si>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 DEL MUNICIPIO DE ROMITA, GTO.
ESTADO DE ACTIVIDADES
Del 1 de Enero al AL 30 DE JUNIO DEL 2019</t>
  </si>
  <si>
    <t>“Bajo protesta de decir verdad declaramos que los Estados Financieros y sus notas, son razonablemente correctos y son responsabilidad del emisor”.</t>
  </si>
  <si>
    <t>________________________________</t>
  </si>
  <si>
    <t>DIRECTORA GENERAL</t>
  </si>
  <si>
    <t>DIRECTORA ADMINISTRATIVA</t>
  </si>
  <si>
    <t xml:space="preserve">Profa. Virgina Fernández Méndez </t>
  </si>
  <si>
    <t>C.P. Brenda Liliana Dominguez Guadian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</si>
</sst>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2" xfId="8" applyFont="1" applyFill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4" fillId="0" borderId="10" xfId="8" applyFont="1" applyFill="1" applyBorder="1" applyAlignment="1" applyProtection="1">
      <alignment horizontal="left" vertical="center"/>
      <protection locked="0"/>
    </xf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1035259</xdr:colOff>
      <xdr:row>0</xdr:row>
      <xdr:rowOff>542924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101934" cy="504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abSelected="1" zoomScaleNormal="100" workbookViewId="0">
      <selection activeCell="B78" sqref="B78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46.5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90570</v>
      </c>
      <c r="D4" s="28">
        <f>SUM(D5:D11)</f>
        <v>167894.12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90570</v>
      </c>
      <c r="D11" s="30">
        <v>167894.12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5792462.0999999996</v>
      </c>
      <c r="D12" s="28">
        <f>SUM(D13:D14)</f>
        <v>8787175.6900000013</v>
      </c>
      <c r="E12" s="31" t="s">
        <v>55</v>
      </c>
    </row>
    <row r="13" spans="1:5" ht="22.5" x14ac:dyDescent="0.2">
      <c r="A13" s="19"/>
      <c r="B13" s="26" t="s">
        <v>51</v>
      </c>
      <c r="C13" s="29">
        <v>209842.72</v>
      </c>
      <c r="D13" s="30">
        <v>377229.71</v>
      </c>
      <c r="E13" s="31">
        <v>4210</v>
      </c>
    </row>
    <row r="14" spans="1:5" x14ac:dyDescent="0.2">
      <c r="A14" s="19"/>
      <c r="B14" s="20" t="s">
        <v>52</v>
      </c>
      <c r="C14" s="29">
        <v>5582619.3799999999</v>
      </c>
      <c r="D14" s="30">
        <v>8409945.9800000004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5883032.0999999996</v>
      </c>
      <c r="D22" s="3">
        <f>SUM(D4+D12+D15)</f>
        <v>8955069.8100000005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5180740.9999999991</v>
      </c>
      <c r="D25" s="28">
        <f>SUM(D26:D28)</f>
        <v>8534982.5099999998</v>
      </c>
      <c r="E25" s="31" t="s">
        <v>55</v>
      </c>
    </row>
    <row r="26" spans="1:5" x14ac:dyDescent="0.2">
      <c r="A26" s="19"/>
      <c r="B26" s="20" t="s">
        <v>37</v>
      </c>
      <c r="C26" s="29">
        <v>3940218.05</v>
      </c>
      <c r="D26" s="30">
        <v>6861125.9900000002</v>
      </c>
      <c r="E26" s="31">
        <v>5110</v>
      </c>
    </row>
    <row r="27" spans="1:5" x14ac:dyDescent="0.2">
      <c r="A27" s="19"/>
      <c r="B27" s="20" t="s">
        <v>16</v>
      </c>
      <c r="C27" s="29">
        <v>445481.73</v>
      </c>
      <c r="D27" s="30">
        <v>635093.61</v>
      </c>
      <c r="E27" s="31">
        <v>5120</v>
      </c>
    </row>
    <row r="28" spans="1:5" x14ac:dyDescent="0.2">
      <c r="A28" s="19"/>
      <c r="B28" s="20" t="s">
        <v>17</v>
      </c>
      <c r="C28" s="29">
        <v>795041.22</v>
      </c>
      <c r="D28" s="30">
        <v>1038762.91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833498.16</v>
      </c>
      <c r="D29" s="28">
        <f>SUM(D30:D38)</f>
        <v>987098.53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833498.16</v>
      </c>
      <c r="D33" s="30">
        <v>987098.53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13242.56</v>
      </c>
      <c r="D39" s="28">
        <f>SUM(D40:D42)</f>
        <v>162760.85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13242.56</v>
      </c>
      <c r="D42" s="30">
        <v>162760.85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53244</v>
      </c>
      <c r="D49" s="28">
        <f>SUM(D50:D55)</f>
        <v>152140.35</v>
      </c>
      <c r="E49" s="31" t="s">
        <v>55</v>
      </c>
    </row>
    <row r="50" spans="1:9" x14ac:dyDescent="0.2">
      <c r="A50" s="19"/>
      <c r="B50" s="20" t="s">
        <v>31</v>
      </c>
      <c r="C50" s="29">
        <v>53244</v>
      </c>
      <c r="D50" s="30">
        <v>152140.35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6080725.7199999988</v>
      </c>
      <c r="D59" s="3">
        <f>SUM(D56+D49+D43+D39+D29+D25)</f>
        <v>9836982.2400000002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-197693.61999999918</v>
      </c>
      <c r="D61" s="28">
        <f>D22-D59</f>
        <v>-881912.4299999997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A63" s="40" t="s">
        <v>57</v>
      </c>
      <c r="B63" s="40"/>
      <c r="C63" s="40"/>
      <c r="D63" s="40"/>
      <c r="E63" s="1"/>
      <c r="F63" s="1"/>
      <c r="G63" s="1"/>
      <c r="H63" s="1"/>
      <c r="I63" s="1"/>
    </row>
    <row r="70" spans="1:4" x14ac:dyDescent="0.2">
      <c r="C70" s="42"/>
      <c r="D70" s="42"/>
    </row>
    <row r="71" spans="1:4" x14ac:dyDescent="0.2">
      <c r="A71" s="41"/>
      <c r="B71" s="42" t="s">
        <v>58</v>
      </c>
      <c r="C71" s="38"/>
      <c r="D71" s="38"/>
    </row>
    <row r="72" spans="1:4" x14ac:dyDescent="0.2">
      <c r="A72" s="41"/>
      <c r="B72" s="43" t="s">
        <v>59</v>
      </c>
      <c r="C72" s="39" t="s">
        <v>60</v>
      </c>
      <c r="D72" s="39"/>
    </row>
    <row r="73" spans="1:4" x14ac:dyDescent="0.2">
      <c r="A73" s="41"/>
      <c r="B73" s="44" t="s">
        <v>61</v>
      </c>
      <c r="C73" s="45" t="s">
        <v>62</v>
      </c>
      <c r="D73" s="45"/>
    </row>
  </sheetData>
  <sheetProtection formatCells="0" formatColumns="0" formatRows="0" autoFilter="0"/>
  <mergeCells count="5">
    <mergeCell ref="A1:D1"/>
    <mergeCell ref="A12:B12"/>
    <mergeCell ref="A63:D63"/>
    <mergeCell ref="C72:D72"/>
    <mergeCell ref="C73:D73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Contador1</cp:lastModifiedBy>
  <cp:lastPrinted>2018-03-04T05:17:13Z</cp:lastPrinted>
  <dcterms:created xsi:type="dcterms:W3CDTF">2012-12-11T20:29:16Z</dcterms:created>
  <dcterms:modified xsi:type="dcterms:W3CDTF">2019-08-02T16:56:45Z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