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1\Desktop\TRIMESTRES 2020\2DO. TRIMESTRE 2020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<sst xmlns="http://schemas.openxmlformats.org/spreadsheetml/2006/main" count="50" uniqueCount="42">
  <si>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</si>
  <si>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</si>
  <si>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</si>
  <si>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</si>
  <si>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</si>
  <si>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</si>
  <si>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</si>
  <si>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</si>
  <si>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</si>
  <si>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</si>
  <si>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</si>
  <si>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</si>
  <si>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</si>
  <si>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</si>
  <si>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</si>
  <si>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</si>
  <si>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</si>
  <si>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</si>
  <si>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</si>
  <si>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</si>
  <si>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</si>
  <si>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</si>
  <si>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</si>
  <si>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</si>
  <si>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</si>
  <si>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</si>
  <si>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</si>
  <si>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</si>
  <si>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</si>
  <si>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</si>
  <si>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</si>
  <si>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</si>
  <si>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</si>
  <si>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</si>
  <si>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</si>
  <si>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</si>
  <si>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 DEL MUNICIPIO DE ROMITA, GTO.
FLUJO DE FONDOS
DEL 1 DE ENERO AL AL 30 DE JUNIO DEL 2020</t>
  </si>
  <si>
    <t>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</si>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</sst>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\-#,##0.00\ 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  <numFmt numFmtId="170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170" fontId="6" fillId="0" borderId="0"/>
    <xf numFmtId="169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2"/>
    <xf numFmtId="0" fontId="4" fillId="0" borderId="0" xfId="10" applyFont="1" applyFill="1" applyBorder="1" applyAlignment="1" applyProtection="1">
      <alignment vertical="top" wrapText="1"/>
      <protection locked="0"/>
    </xf>
    <xf numFmtId="0" fontId="4" fillId="0" borderId="0" xfId="10" applyFont="1" applyAlignment="1" applyProtection="1">
      <alignment vertical="top" wrapText="1"/>
      <protection locked="0"/>
    </xf>
    <xf numFmtId="4" fontId="4" fillId="0" borderId="0" xfId="10" applyNumberFormat="1" applyFont="1" applyAlignment="1" applyProtection="1">
      <alignment vertical="top"/>
      <protection locked="0"/>
    </xf>
    <xf numFmtId="0" fontId="3" fillId="0" borderId="0" xfId="10" applyFont="1" applyBorder="1" applyAlignment="1" applyProtection="1">
      <alignment vertical="top" wrapText="1"/>
      <protection locked="0"/>
    </xf>
    <xf numFmtId="0" fontId="3" fillId="0" borderId="3" xfId="10" applyFont="1" applyBorder="1" applyAlignment="1" applyProtection="1">
      <alignment horizontal="center" vertical="top" wrapText="1"/>
      <protection locked="0"/>
    </xf>
  </cellXfs>
  <cellStyles count="28">
    <cellStyle name="=C:\WINNT\SYSTEM32\COMMAND.COM" xfId="3"/>
    <cellStyle name="Euro" xfId="4"/>
    <cellStyle name="Millares 2" xfId="5"/>
    <cellStyle name="Millares 2 2" xfId="6"/>
    <cellStyle name="Millares 2 2 2" xfId="19"/>
    <cellStyle name="Millares 2 3" xfId="7"/>
    <cellStyle name="Millares 2 3 2" xfId="20"/>
    <cellStyle name="Millares 2 4" xfId="18"/>
    <cellStyle name="Millares 3" xfId="8"/>
    <cellStyle name="Millares 3 2" xfId="21"/>
    <cellStyle name="Millares 4" xfId="27"/>
    <cellStyle name="Moneda 2" xfId="9"/>
    <cellStyle name="Moneda 2 2" xfId="22"/>
    <cellStyle name="Normal" xfId="0" builtinId="0"/>
    <cellStyle name="Normal 2" xfId="1"/>
    <cellStyle name="Normal 2 2" xfId="10"/>
    <cellStyle name="Normal 2 3" xfId="23"/>
    <cellStyle name="Normal 3" xfId="11"/>
    <cellStyle name="Normal 3 2" xfId="24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6 2 2" xfId="26"/>
    <cellStyle name="Normal 6 3" xfId="25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486105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" cy="486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topLeftCell="A13" workbookViewId="0">
      <selection activeCell="G45" sqref="G4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12182000</v>
      </c>
      <c r="D3" s="3">
        <f t="shared" ref="D3:E3" si="0">SUM(D4:D13)</f>
        <v>5310198.3</v>
      </c>
      <c r="E3" s="4">
        <f t="shared" si="0"/>
        <v>5310198.3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45016.54</v>
      </c>
      <c r="E8" s="7">
        <v>45016.54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194000</v>
      </c>
      <c r="D10" s="6">
        <v>37435.5</v>
      </c>
      <c r="E10" s="7">
        <v>37435.5</v>
      </c>
    </row>
    <row r="11" spans="1:5" x14ac:dyDescent="0.2">
      <c r="A11" s="5"/>
      <c r="B11" s="14" t="s">
        <v>8</v>
      </c>
      <c r="C11" s="6">
        <v>488000</v>
      </c>
      <c r="D11" s="6">
        <v>276913</v>
      </c>
      <c r="E11" s="7">
        <v>276913</v>
      </c>
    </row>
    <row r="12" spans="1:5" x14ac:dyDescent="0.2">
      <c r="A12" s="5"/>
      <c r="B12" s="14" t="s">
        <v>9</v>
      </c>
      <c r="C12" s="6">
        <v>11500000</v>
      </c>
      <c r="D12" s="6">
        <v>4950833.26</v>
      </c>
      <c r="E12" s="7">
        <v>4950833.26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12182000</v>
      </c>
      <c r="D14" s="9">
        <f t="shared" ref="D14:E14" si="1">SUM(D15:D23)</f>
        <v>5311043.4600000009</v>
      </c>
      <c r="E14" s="10">
        <f t="shared" si="1"/>
        <v>5311043.4600000009</v>
      </c>
    </row>
    <row r="15" spans="1:5" x14ac:dyDescent="0.2">
      <c r="A15" s="5"/>
      <c r="B15" s="14" t="s">
        <v>12</v>
      </c>
      <c r="C15" s="6">
        <v>9074900.75</v>
      </c>
      <c r="D15" s="6">
        <v>3698114.85</v>
      </c>
      <c r="E15" s="7">
        <v>3698114.85</v>
      </c>
    </row>
    <row r="16" spans="1:5" x14ac:dyDescent="0.2">
      <c r="A16" s="5"/>
      <c r="B16" s="14" t="s">
        <v>13</v>
      </c>
      <c r="C16" s="6">
        <v>801323.9</v>
      </c>
      <c r="D16" s="6">
        <v>388996.57</v>
      </c>
      <c r="E16" s="7">
        <v>388996.57</v>
      </c>
    </row>
    <row r="17" spans="1:5" x14ac:dyDescent="0.2">
      <c r="A17" s="5"/>
      <c r="B17" s="14" t="s">
        <v>14</v>
      </c>
      <c r="C17" s="6">
        <v>1053775.3500000001</v>
      </c>
      <c r="D17" s="6">
        <v>540657.74</v>
      </c>
      <c r="E17" s="7">
        <v>540657.74</v>
      </c>
    </row>
    <row r="18" spans="1:5" x14ac:dyDescent="0.2">
      <c r="A18" s="5"/>
      <c r="B18" s="14" t="s">
        <v>9</v>
      </c>
      <c r="C18" s="6">
        <v>768000</v>
      </c>
      <c r="D18" s="6">
        <v>625242.31000000006</v>
      </c>
      <c r="E18" s="7">
        <v>625242.31000000006</v>
      </c>
    </row>
    <row r="19" spans="1:5" x14ac:dyDescent="0.2">
      <c r="A19" s="5"/>
      <c r="B19" s="14" t="s">
        <v>15</v>
      </c>
      <c r="C19" s="6">
        <v>20000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194000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270000</v>
      </c>
      <c r="D22" s="6">
        <v>58031.99</v>
      </c>
      <c r="E22" s="7">
        <v>58031.99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-845.16000000108033</v>
      </c>
      <c r="E24" s="13">
        <f>E3-E14</f>
        <v>-845.16000000108033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-16116.169999999998</v>
      </c>
      <c r="E28" s="21">
        <f>SUM(E29:E35)</f>
        <v>-16116.169999999998</v>
      </c>
    </row>
    <row r="29" spans="1:5" x14ac:dyDescent="0.2">
      <c r="A29" s="5"/>
      <c r="B29" s="14" t="s">
        <v>26</v>
      </c>
      <c r="C29" s="22">
        <v>0</v>
      </c>
      <c r="D29" s="22">
        <v>-176568.21</v>
      </c>
      <c r="E29" s="23">
        <v>-176568.21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82452.039999999994</v>
      </c>
      <c r="E32" s="23">
        <v>82452.039999999994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78000</v>
      </c>
      <c r="E34" s="23">
        <v>78000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15271.01</v>
      </c>
      <c r="E36" s="25">
        <f>SUM(E37:E39)</f>
        <v>15271.01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15271.01</v>
      </c>
      <c r="E38" s="23">
        <v>15271.01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-845.15999999999804</v>
      </c>
      <c r="E40" s="13">
        <f>E28+E36</f>
        <v>-845.15999999999804</v>
      </c>
    </row>
    <row r="41" spans="1:5" x14ac:dyDescent="0.2">
      <c r="A41" s="1" t="s">
        <v>24</v>
      </c>
    </row>
    <row r="44" spans="1:5" x14ac:dyDescent="0.2">
      <c r="B44" s="31"/>
      <c r="C44" s="31"/>
      <c r="D44" s="31"/>
      <c r="E44" s="31"/>
    </row>
    <row r="45" spans="1:5" x14ac:dyDescent="0.2">
      <c r="B45" s="31"/>
      <c r="C45" s="31"/>
      <c r="D45" s="31"/>
      <c r="E45" s="31"/>
    </row>
    <row r="46" spans="1:5" x14ac:dyDescent="0.2">
      <c r="B46" s="33" t="s">
        <v>37</v>
      </c>
      <c r="C46" s="32"/>
      <c r="D46" s="32"/>
      <c r="E46" s="32"/>
    </row>
    <row r="47" spans="1:5" ht="22.5" x14ac:dyDescent="0.2">
      <c r="B47" s="36" t="s">
        <v>38</v>
      </c>
      <c r="C47" s="32"/>
      <c r="D47" s="37" t="s">
        <v>39</v>
      </c>
      <c r="E47" s="32"/>
    </row>
    <row r="48" spans="1:5" x14ac:dyDescent="0.2">
      <c r="B48" s="34" t="s">
        <v>40</v>
      </c>
      <c r="C48" s="32"/>
      <c r="D48" s="35" t="s">
        <v>41</v>
      </c>
      <c r="E48" s="32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2018-07-16T14:09:31Z</cp:lastPrinted>
  <dcterms:created xsi:type="dcterms:W3CDTF">2017-12-20T04:54:53Z</dcterms:created>
  <dcterms:modified xsi:type="dcterms:W3CDTF">2020-08-10T14:57:35Z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