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1\Desktop\TRIMESTRES 2020\2DO. TRIMESTRE 2020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G48" i="4" l="1"/>
  <c r="F48" i="4"/>
</calcChain>
</file>

<file path=xl/sharedStrings.xml><?xml version="1.0" encoding="utf-8"?>
<sst xmlns="http://schemas.openxmlformats.org/spreadsheetml/2006/main" count="64" uniqueCount="64">
  <si>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</si>
  <si>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</si>
  <si>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</si>
  <si>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</si>
  <si>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</si>
  <si>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</si>
  <si>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</si>
  <si>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</si>
  <si>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</si>
  <si>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</si>
  <si>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</si>
  <si>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</si>
  <si>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</si>
  <si>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</si>
  <si>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</si>
  <si>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</si>
  <si>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</si>
  <si>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</si>
  <si>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</si>
  <si>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</si>
  <si>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</si>
  <si>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</si>
  <si>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</si>
  <si>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</si>
  <si>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</si>
  <si>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</si>
  <si>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</si>
  <si>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</si>
  <si>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</si>
  <si>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</si>
  <si>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</si>
  <si>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</si>
  <si>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</si>
  <si>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</si>
  <si>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</si>
  <si>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</si>
  <si>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</si>
  <si>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</si>
  <si>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</si>
  <si>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</si>
  <si>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</si>
  <si>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</si>
  <si>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</si>
  <si>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</si>
  <si>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</si>
  <si>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</si>
  <si>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</si>
  <si>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</si>
  <si>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</si>
  <si>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</si>
  <si>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</si>
  <si>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</si>
  <si>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</si>
  <si>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</si>
  <si>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</si>
  <si>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</si>
  <si>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</si>
  <si>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</si>
  <si>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SISTEMA PARA EL DESARROLLO INTEGRAL DE LA FAMILIA DEL MUNICIPIO DE ROMITA, GTO.
Estado de Situación Financiera
AL 30 DE JUNIO DEL 2020</t>
  </si>
  <si>
    <t>“Bajo protesta de decir verdad declaramos que los Estados Financieros y sus notas, son razonablemente correctos y son responsabilidad del emisor”.</t>
  </si>
  <si>
    <t>DIRECTORA GENERAL</t>
  </si>
  <si>
    <t>DIRECTORA ADMINISTRATIVA</t>
  </si>
  <si>
    <t>Lic. Monica Gudalupe Ramírez González</t>
  </si>
  <si>
    <t>C.P. Brenda Liliana Dominguez Guadian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</si>
</sst>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  <numFmt numFmtId="168" formatCode="_-&quot;$&quot;* #,##0.00_-;\-&quot;$&quot;* #,##0.00_-;_-&quot;$&quot;* &quot;-&quot;??_-;_-@_-"/>
    <numFmt numFmtId="169" formatCode="_-* #,##0.00_-;\-* #,##0.00_-;_-* &quot;-&quot;??_-;_-@_-"/>
  </numFmts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4">
    <xf numFmtId="0" fontId="0" fillId="0" borderId="0"/>
    <xf numFmtId="165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4" fontId="4" fillId="0" borderId="3" xfId="8" applyNumberFormat="1" applyFont="1" applyFill="1" applyBorder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0" fontId="7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 wrapText="1"/>
      <protection locked="0"/>
    </xf>
    <xf numFmtId="4" fontId="4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Font="1" applyFill="1" applyBorder="1" applyAlignment="1" applyProtection="1">
      <alignment horizontal="left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164" fontId="4" fillId="0" borderId="0" xfId="2" applyNumberFormat="1" applyFont="1" applyFill="1" applyBorder="1" applyAlignment="1" applyProtection="1">
      <alignment vertical="top" wrapText="1"/>
      <protection locked="0"/>
    </xf>
    <xf numFmtId="164" fontId="3" fillId="0" borderId="0" xfId="2" applyNumberFormat="1" applyFont="1" applyFill="1" applyBorder="1" applyAlignment="1" applyProtection="1">
      <alignment vertical="top" wrapText="1"/>
      <protection locked="0"/>
    </xf>
    <xf numFmtId="0" fontId="4" fillId="0" borderId="0" xfId="8" applyNumberFormat="1" applyFont="1" applyFill="1" applyBorder="1" applyAlignment="1" applyProtection="1">
      <alignment horizontal="center" vertical="top"/>
      <protection locked="0"/>
    </xf>
    <xf numFmtId="0" fontId="3" fillId="0" borderId="1" xfId="8" applyFont="1" applyFill="1" applyBorder="1" applyAlignment="1" applyProtection="1">
      <alignment horizontal="left" vertical="top" wrapText="1"/>
      <protection locked="0"/>
    </xf>
    <xf numFmtId="0" fontId="3" fillId="0" borderId="1" xfId="8" applyNumberFormat="1" applyFont="1" applyFill="1" applyBorder="1" applyAlignment="1" applyProtection="1">
      <alignment horizontal="center" vertical="top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Fill="1" applyBorder="1" applyAlignment="1" applyProtection="1">
      <alignment vertical="top" wrapText="1"/>
      <protection locked="0"/>
    </xf>
    <xf numFmtId="4" fontId="4" fillId="0" borderId="0" xfId="8" applyNumberFormat="1" applyFont="1" applyFill="1" applyBorder="1" applyAlignment="1" applyProtection="1">
      <alignment vertical="top"/>
      <protection locked="0"/>
    </xf>
    <xf numFmtId="4" fontId="4" fillId="0" borderId="0" xfId="8" applyNumberFormat="1" applyFont="1" applyBorder="1" applyAlignment="1" applyProtection="1">
      <alignment vertical="top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3" fillId="0" borderId="6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3" xfId="8" applyFont="1" applyFill="1" applyBorder="1" applyAlignment="1" applyProtection="1">
      <alignment horizontal="center" vertical="center" wrapText="1"/>
      <protection locked="0"/>
    </xf>
    <xf numFmtId="0" fontId="3" fillId="0" borderId="7" xfId="8" applyFont="1" applyFill="1" applyBorder="1" applyAlignment="1" applyProtection="1">
      <alignment vertical="top" wrapText="1"/>
      <protection locked="0"/>
    </xf>
    <xf numFmtId="0" fontId="4" fillId="0" borderId="7" xfId="8" applyFont="1" applyFill="1" applyBorder="1" applyAlignment="1" applyProtection="1">
      <alignment horizontal="left" vertical="top" wrapText="1"/>
      <protection locked="0"/>
    </xf>
    <xf numFmtId="0" fontId="4" fillId="0" borderId="7" xfId="8" applyFont="1" applyFill="1" applyBorder="1" applyAlignment="1" applyProtection="1">
      <alignment vertical="top"/>
      <protection locked="0"/>
    </xf>
    <xf numFmtId="0" fontId="4" fillId="0" borderId="7" xfId="8" applyFont="1" applyBorder="1" applyAlignment="1" applyProtection="1">
      <alignment vertical="top" wrapText="1"/>
      <protection locked="0"/>
    </xf>
    <xf numFmtId="0" fontId="4" fillId="0" borderId="8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4" fontId="4" fillId="0" borderId="4" xfId="8" applyNumberFormat="1" applyFont="1" applyBorder="1" applyAlignment="1" applyProtection="1">
      <alignment vertical="top"/>
      <protection locked="0"/>
    </xf>
    <xf numFmtId="4" fontId="4" fillId="0" borderId="5" xfId="8" applyNumberFormat="1" applyFont="1" applyBorder="1" applyAlignment="1" applyProtection="1">
      <alignment vertical="top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0" fillId="0" borderId="1" xfId="8" applyFont="1" applyFill="1" applyBorder="1" applyAlignment="1" applyProtection="1">
      <alignment horizontal="center" vertical="center" wrapText="1"/>
      <protection locked="0"/>
    </xf>
    <xf numFmtId="0" fontId="10" fillId="0" borderId="2" xfId="8" applyFont="1" applyFill="1" applyBorder="1" applyAlignment="1" applyProtection="1">
      <alignment horizontal="center" vertical="center" wrapText="1"/>
      <protection locked="0"/>
    </xf>
    <xf numFmtId="4" fontId="4" fillId="0" borderId="3" xfId="2" applyNumberFormat="1" applyFont="1" applyFill="1" applyBorder="1" applyAlignment="1" applyProtection="1">
      <alignment vertical="top" wrapText="1"/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4" fillId="0" borderId="1" xfId="8" applyFont="1" applyBorder="1" applyAlignment="1" applyProtection="1">
      <alignment horizontal="left" vertical="center" wrapText="1"/>
      <protection locked="0"/>
    </xf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0" borderId="1" xfId="8" applyFont="1" applyBorder="1" applyAlignment="1" applyProtection="1">
      <alignment vertical="top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1078002</xdr:colOff>
      <xdr:row>1</xdr:row>
      <xdr:rowOff>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8002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7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3" t="s">
        <v>58</v>
      </c>
      <c r="B1" s="44"/>
      <c r="C1" s="44"/>
      <c r="D1" s="44"/>
      <c r="E1" s="44"/>
      <c r="F1" s="44"/>
      <c r="G1" s="45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0</v>
      </c>
      <c r="C5" s="12">
        <v>0</v>
      </c>
      <c r="D5" s="17"/>
      <c r="E5" s="11" t="s">
        <v>41</v>
      </c>
      <c r="F5" s="12">
        <v>1308120.8400000001</v>
      </c>
      <c r="G5" s="5">
        <v>745423.79</v>
      </c>
    </row>
    <row r="6" spans="1:7" x14ac:dyDescent="0.2">
      <c r="A6" s="30" t="s">
        <v>28</v>
      </c>
      <c r="B6" s="12">
        <v>0</v>
      </c>
      <c r="C6" s="12">
        <v>0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0</v>
      </c>
      <c r="C13" s="10">
        <f>SUM(C5:C11)</f>
        <v>0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1308120.8400000001</v>
      </c>
      <c r="G14" s="5">
        <f>SUM(G5:G12)</f>
        <v>745423.79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0</v>
      </c>
      <c r="C18" s="12">
        <v>0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0</v>
      </c>
      <c r="C19" s="12">
        <v>0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0</v>
      </c>
      <c r="C20" s="12">
        <v>0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-524729.43000000005</v>
      </c>
      <c r="C21" s="12">
        <v>-524729.43000000005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-524729.43000000005</v>
      </c>
      <c r="C26" s="10">
        <f>SUM(C16:C24)</f>
        <v>-524729.43000000005</v>
      </c>
      <c r="D26" s="17"/>
      <c r="E26" s="39" t="s">
        <v>57</v>
      </c>
      <c r="F26" s="10">
        <f>SUM(F24+F14)</f>
        <v>1308120.8400000001</v>
      </c>
      <c r="G26" s="6">
        <f>SUM(G14+G24)</f>
        <v>745423.79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-524729.43000000005</v>
      </c>
      <c r="C28" s="10">
        <f>C13+C26</f>
        <v>-524729.43000000005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0</v>
      </c>
      <c r="G30" s="6">
        <f>SUM(G31:G33)</f>
        <v>0</v>
      </c>
    </row>
    <row r="31" spans="1:7" x14ac:dyDescent="0.2">
      <c r="A31" s="31"/>
      <c r="B31" s="15"/>
      <c r="C31" s="15"/>
      <c r="D31" s="17"/>
      <c r="E31" s="11" t="s">
        <v>2</v>
      </c>
      <c r="F31" s="12">
        <v>0</v>
      </c>
      <c r="G31" s="5">
        <v>0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-806978.68</v>
      </c>
      <c r="G35" s="6">
        <f>SUM(G36:G40)</f>
        <v>-206133.52000000002</v>
      </c>
    </row>
    <row r="36" spans="1:7" x14ac:dyDescent="0.2">
      <c r="A36" s="31"/>
      <c r="B36" s="15"/>
      <c r="C36" s="15"/>
      <c r="D36" s="17"/>
      <c r="E36" s="11" t="s">
        <v>52</v>
      </c>
      <c r="F36" s="12">
        <v>-845.16</v>
      </c>
      <c r="G36" s="5">
        <v>-914071.59</v>
      </c>
    </row>
    <row r="37" spans="1:7" x14ac:dyDescent="0.2">
      <c r="A37" s="31"/>
      <c r="B37" s="15"/>
      <c r="C37" s="15"/>
      <c r="D37" s="17"/>
      <c r="E37" s="11" t="s">
        <v>19</v>
      </c>
      <c r="F37" s="12">
        <v>-806133.52</v>
      </c>
      <c r="G37" s="5">
        <v>707938.07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-806978.68</v>
      </c>
      <c r="G46" s="5">
        <f>SUM(G42+G35+G30)</f>
        <v>-206133.52000000002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501142.16000000003</v>
      </c>
      <c r="G48" s="20">
        <f>G46+G26</f>
        <v>539290.27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6" t="s">
        <v>59</v>
      </c>
      <c r="B50" s="46"/>
      <c r="C50" s="46"/>
      <c r="D50" s="46"/>
      <c r="E50" s="46"/>
      <c r="F50" s="46"/>
      <c r="G50" s="46"/>
    </row>
    <row r="56" spans="1:7" x14ac:dyDescent="0.2">
      <c r="A56" s="50" t="s">
        <v>60</v>
      </c>
      <c r="B56" s="47"/>
      <c r="C56" s="47"/>
      <c r="D56" s="47"/>
      <c r="E56" s="50" t="s">
        <v>61</v>
      </c>
      <c r="F56" s="47"/>
      <c r="G56" s="47"/>
    </row>
    <row r="57" spans="1:7" x14ac:dyDescent="0.2">
      <c r="A57" s="48" t="s">
        <v>62</v>
      </c>
      <c r="B57" s="47"/>
      <c r="C57" s="47"/>
      <c r="D57" s="47"/>
      <c r="E57" s="49" t="s">
        <v>63</v>
      </c>
      <c r="F57" s="47"/>
      <c r="G57" s="47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Contador1</cp:lastModifiedBy>
  <cp:lastPrinted>2018-03-04T05:00:29Z</cp:lastPrinted>
  <dcterms:created xsi:type="dcterms:W3CDTF">2012-12-11T20:26:08Z</dcterms:created>
  <dcterms:modified xsi:type="dcterms:W3CDTF">2020-08-07T16:07:41Z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