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1\Desktop\TRIMESTRES 2019\2DO. TRIMESTRE 2019\"/>
    </mc:Choice>
  </mc:AlternateContent>
  <bookViews>
    <workbookView xWindow="0" yWindow="0" windowWidth="24000" windowHeight="9735"/>
  </bookViews>
  <sheets>
    <sheet name="GCP" sheetId="1" r:id="rId1"/>
  </sheets>
  <calcPr calcId="152511"/>
</workbook>
</file>

<file path=xl/calcChain.xml><?xml version="1.0" encoding="utf-8"?>
<calcChain xmlns="http://schemas.openxmlformats.org/spreadsheetml/2006/main">
  <c r="H37" i="1" l="1"/>
  <c r="E37" i="1"/>
  <c r="I35" i="1"/>
  <c r="I34" i="1"/>
  <c r="I33" i="1"/>
  <c r="I32" i="1"/>
  <c r="I30" i="1"/>
  <c r="I29" i="1"/>
  <c r="I28" i="1"/>
  <c r="I27" i="1"/>
  <c r="I25" i="1"/>
  <c r="I24" i="1"/>
  <c r="I22" i="1"/>
  <c r="I21" i="1"/>
  <c r="I20" i="1"/>
  <c r="I19" i="1" s="1"/>
  <c r="I18" i="1"/>
  <c r="I17" i="1"/>
  <c r="I16" i="1"/>
  <c r="I15" i="1"/>
  <c r="I14" i="1"/>
  <c r="I13" i="1"/>
  <c r="I12" i="1"/>
  <c r="I9" i="1"/>
  <c r="I8" i="1"/>
  <c r="F35" i="1"/>
  <c r="F34" i="1"/>
  <c r="F33" i="1"/>
  <c r="F32" i="1"/>
  <c r="F31" i="1" s="1"/>
  <c r="F30" i="1"/>
  <c r="F29" i="1"/>
  <c r="F28" i="1"/>
  <c r="F27" i="1"/>
  <c r="F26" i="1" s="1"/>
  <c r="F25" i="1"/>
  <c r="F24" i="1"/>
  <c r="F23" i="1" s="1"/>
  <c r="F22" i="1"/>
  <c r="F21" i="1"/>
  <c r="F20" i="1"/>
  <c r="F19" i="1" s="1"/>
  <c r="F18" i="1"/>
  <c r="F17" i="1"/>
  <c r="F16" i="1"/>
  <c r="F15" i="1"/>
  <c r="F14" i="1"/>
  <c r="F13" i="1"/>
  <c r="F12" i="1"/>
  <c r="F11" i="1"/>
  <c r="I11" i="1" s="1"/>
  <c r="I10" i="1" s="1"/>
  <c r="I37" i="1" s="1"/>
  <c r="F9" i="1"/>
  <c r="F8" i="1"/>
  <c r="I31" i="1"/>
  <c r="H31" i="1"/>
  <c r="G31" i="1"/>
  <c r="I26" i="1"/>
  <c r="H26" i="1"/>
  <c r="G26" i="1"/>
  <c r="I23" i="1"/>
  <c r="H23" i="1"/>
  <c r="G23" i="1"/>
  <c r="H19" i="1"/>
  <c r="G19" i="1"/>
  <c r="H10" i="1"/>
  <c r="G10" i="1"/>
  <c r="G37" i="1" s="1"/>
  <c r="H7" i="1"/>
  <c r="G7" i="1"/>
  <c r="F7" i="1"/>
  <c r="E31" i="1"/>
  <c r="E26" i="1"/>
  <c r="E23" i="1"/>
  <c r="E19" i="1"/>
  <c r="E10" i="1"/>
  <c r="E7" i="1"/>
  <c r="D31" i="1"/>
  <c r="D26" i="1"/>
  <c r="D23" i="1"/>
  <c r="D19" i="1"/>
  <c r="D10" i="1"/>
  <c r="D37" i="1" s="1"/>
  <c r="D7" i="1"/>
  <c r="F10" i="1" l="1"/>
  <c r="F37" i="1" s="1"/>
  <c r="I7" i="1"/>
</calcChain>
</file>

<file path=xl/sharedStrings.xml><?xml version="1.0" encoding="utf-8"?>
<sst xmlns="http://schemas.openxmlformats.org/spreadsheetml/2006/main" count="71" uniqueCount="71">
  <si>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</si>
  <si>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</si>
  <si>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</si>
  <si>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</si>
  <si>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</si>
  <si>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</si>
  <si>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</si>
  <si>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</si>
  <si>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</si>
  <si>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</si>
  <si>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</si>
  <si>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</si>
  <si>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</si>
  <si>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</si>
  <si>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</si>
  <si>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</si>
  <si>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</si>
  <si>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</si>
  <si>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</si>
  <si>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</si>
  <si>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</si>
  <si>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</si>
  <si>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</si>
  <si>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</si>
  <si>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</si>
  <si>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</si>
  <si>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</si>
  <si>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</si>
  <si>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</si>
  <si>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</si>
  <si>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</si>
  <si>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</si>
  <si>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</si>
  <si>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</si>
  <si>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</si>
  <si>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</si>
  <si>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</si>
  <si>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</si>
  <si>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</si>
  <si>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</si>
  <si>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</si>
  <si>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</si>
  <si>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</si>
  <si>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</si>
  <si>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</si>
  <si>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</si>
  <si>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</si>
  <si>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</si>
  <si>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</si>
  <si>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</si>
  <si>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</si>
  <si>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</si>
  <si>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</si>
  <si>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</si>
  <si>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</si>
  <si>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</si>
  <si>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</si>
  <si>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</si>
  <si>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</si>
  <si>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</si>
  <si>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</si>
  <si>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</si>
  <si>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</si>
  <si>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</si>
  <si>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SISTEMA PARA EL DESARROLLO INTEGRAL DE LA FAMILIA DEL MUNICIPIO DE ROMITA, GTO.
GASTO POR CATEGORÍA PROGRAMÁTICA
Del 1 de Enero al AL 30 DE JUNIO DEL 2019</t>
  </si>
  <si>
    <t>____________________________</t>
  </si>
  <si>
    <t>_________________________________</t>
  </si>
  <si>
    <t>DIRECTORA GENERAL</t>
  </si>
  <si>
    <t>DIRECTORA ADMINISTRATIVA</t>
  </si>
  <si>
    <t xml:space="preserve">Profa. Virgina Fernández Méndez </t>
  </si>
  <si>
    <t>C.P. Brenda Liliana Domínguez Guadián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</si>
</sst>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  <numFmt numFmtId="169" formatCode="General_)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8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/>
    <xf numFmtId="168" fontId="4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/>
    <xf numFmtId="0" fontId="4" fillId="0" borderId="0"/>
    <xf numFmtId="168" fontId="4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</cellStyleXfs>
  <cellXfs count="56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0" fontId="7" fillId="0" borderId="0" xfId="8" applyFont="1" applyBorder="1" applyAlignment="1" applyProtection="1">
      <alignment horizontal="center" vertical="top" wrapText="1"/>
      <protection locked="0"/>
    </xf>
    <xf numFmtId="0" fontId="0" fillId="0" borderId="0" xfId="0"/>
    <xf numFmtId="0" fontId="2" fillId="0" borderId="0" xfId="8" applyFont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center" vertical="top"/>
      <protection locked="0"/>
    </xf>
    <xf numFmtId="0" fontId="2" fillId="0" borderId="12" xfId="8" applyFont="1" applyBorder="1" applyAlignment="1">
      <alignment horizontal="left" vertical="center" wrapText="1"/>
    </xf>
    <xf numFmtId="0" fontId="2" fillId="0" borderId="0" xfId="8" applyFont="1" applyAlignment="1" applyProtection="1">
      <alignment horizontal="center" vertical="top" wrapText="1"/>
      <protection locked="0"/>
    </xf>
    <xf numFmtId="0" fontId="7" fillId="0" borderId="0" xfId="8" applyFont="1" applyBorder="1" applyAlignment="1" applyProtection="1">
      <alignment horizontal="center" vertical="top"/>
      <protection locked="0"/>
    </xf>
    <xf numFmtId="4" fontId="2" fillId="0" borderId="0" xfId="8" applyNumberFormat="1" applyFont="1" applyAlignment="1" applyProtection="1">
      <alignment horizontal="center" vertical="top"/>
      <protection locked="0"/>
    </xf>
    <xf numFmtId="0" fontId="7" fillId="0" borderId="0" xfId="8" applyFont="1" applyBorder="1" applyAlignment="1" applyProtection="1">
      <alignment horizontal="center" vertical="top" wrapText="1"/>
      <protection locked="0"/>
    </xf>
    <xf numFmtId="0" fontId="2" fillId="0" borderId="0" xfId="8" applyFont="1" applyBorder="1" applyAlignment="1">
      <alignment horizontal="left" vertical="center" wrapText="1"/>
    </xf>
    <xf numFmtId="0" fontId="5" fillId="0" borderId="0" xfId="7"/>
    <xf numFmtId="0" fontId="2" fillId="0" borderId="0" xfId="8" applyFont="1" applyFill="1" applyBorder="1" applyAlignment="1" applyProtection="1">
      <alignment vertical="top" wrapText="1"/>
      <protection locked="0"/>
    </xf>
    <xf numFmtId="4" fontId="2" fillId="0" borderId="0" xfId="8" applyNumberFormat="1" applyFont="1" applyAlignment="1" applyProtection="1">
      <alignment vertical="top"/>
      <protection locked="0"/>
    </xf>
    <xf numFmtId="0" fontId="7" fillId="0" borderId="0" xfId="8" applyFont="1" applyBorder="1" applyAlignment="1" applyProtection="1">
      <alignment vertical="top" wrapText="1"/>
      <protection locked="0"/>
    </xf>
  </cellXfs>
  <cellStyles count="48">
    <cellStyle name="=C:\WINNT\SYSTEM32\COMMAND.COM" xfId="22"/>
    <cellStyle name="Euro" xfId="1"/>
    <cellStyle name="Millares 2" xfId="2"/>
    <cellStyle name="Millares 2 2" xfId="3"/>
    <cellStyle name="Millares 2 2 2" xfId="40"/>
    <cellStyle name="Millares 2 2 3" xfId="31"/>
    <cellStyle name="Millares 2 2 4" xfId="24"/>
    <cellStyle name="Millares 2 2 5" xfId="18"/>
    <cellStyle name="Millares 2 3" xfId="4"/>
    <cellStyle name="Millares 2 3 2" xfId="41"/>
    <cellStyle name="Millares 2 3 3" xfId="32"/>
    <cellStyle name="Millares 2 3 4" xfId="25"/>
    <cellStyle name="Millares 2 3 5" xfId="19"/>
    <cellStyle name="Millares 2 4" xfId="39"/>
    <cellStyle name="Millares 2 5" xfId="30"/>
    <cellStyle name="Millares 2 6" xfId="23"/>
    <cellStyle name="Millares 2 7" xfId="17"/>
    <cellStyle name="Millares 3" xfId="5"/>
    <cellStyle name="Millares 3 2" xfId="42"/>
    <cellStyle name="Millares 3 3" xfId="33"/>
    <cellStyle name="Millares 3 4" xfId="26"/>
    <cellStyle name="Millares 3 5" xfId="20"/>
    <cellStyle name="Moneda 2" xfId="6"/>
    <cellStyle name="Moneda 2 2" xfId="43"/>
    <cellStyle name="Moneda 2 3" xfId="34"/>
    <cellStyle name="Moneda 2 4" xfId="27"/>
    <cellStyle name="Moneda 2 5" xfId="21"/>
    <cellStyle name="Normal" xfId="0" builtinId="0"/>
    <cellStyle name="Normal 2" xfId="7"/>
    <cellStyle name="Normal 2 2" xfId="8"/>
    <cellStyle name="Normal 2 3" xfId="44"/>
    <cellStyle name="Normal 2 4" xfId="35"/>
    <cellStyle name="Normal 2 5" xfId="28"/>
    <cellStyle name="Normal 3" xfId="9"/>
    <cellStyle name="Normal 3 2" xfId="45"/>
    <cellStyle name="Normal 3 3" xfId="36"/>
    <cellStyle name="Normal 3 4" xfId="2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47"/>
    <cellStyle name="Normal 6 2 3" xfId="38"/>
    <cellStyle name="Normal 6 3" xfId="46"/>
    <cellStyle name="Normal 6 4" xfId="37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57150</xdr:rowOff>
    </xdr:from>
    <xdr:to>
      <xdr:col>2</xdr:col>
      <xdr:colOff>876299</xdr:colOff>
      <xdr:row>0</xdr:row>
      <xdr:rowOff>457199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57150"/>
          <a:ext cx="1076324" cy="4000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showGridLines="0" tabSelected="1" zoomScaleNormal="100" zoomScaleSheetLayoutView="90" workbookViewId="0">
      <selection sqref="A1:I1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42" customHeight="1" x14ac:dyDescent="0.2">
      <c r="A1" s="31" t="s">
        <v>64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0</v>
      </c>
      <c r="E7" s="18">
        <f>SUM(E8:E9)</f>
        <v>0</v>
      </c>
      <c r="F7" s="18">
        <f t="shared" ref="F7:I7" si="0">SUM(F8:F9)</f>
        <v>0</v>
      </c>
      <c r="G7" s="18">
        <f t="shared" si="0"/>
        <v>0</v>
      </c>
      <c r="H7" s="18">
        <f t="shared" si="0"/>
        <v>0</v>
      </c>
      <c r="I7" s="18">
        <f t="shared" si="0"/>
        <v>0</v>
      </c>
    </row>
    <row r="8" spans="1:9" x14ac:dyDescent="0.2">
      <c r="A8" s="27" t="s">
        <v>41</v>
      </c>
      <c r="B8" s="9"/>
      <c r="C8" s="3" t="s">
        <v>1</v>
      </c>
      <c r="D8" s="19">
        <v>0</v>
      </c>
      <c r="E8" s="19">
        <v>0</v>
      </c>
      <c r="F8" s="19">
        <f>D8+E8</f>
        <v>0</v>
      </c>
      <c r="G8" s="19">
        <v>0</v>
      </c>
      <c r="H8" s="19">
        <v>0</v>
      </c>
      <c r="I8" s="19">
        <f>F8-G8</f>
        <v>0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10289984</v>
      </c>
      <c r="E10" s="18">
        <f>SUM(E11:E18)</f>
        <v>2079039.34</v>
      </c>
      <c r="F10" s="18">
        <f t="shared" ref="F10:I10" si="1">SUM(F11:F18)</f>
        <v>12369023.34</v>
      </c>
      <c r="G10" s="18">
        <f t="shared" si="1"/>
        <v>6027481.7199999997</v>
      </c>
      <c r="H10" s="18">
        <f t="shared" si="1"/>
        <v>6027481.7199999997</v>
      </c>
      <c r="I10" s="18">
        <f t="shared" si="1"/>
        <v>6341541.6200000001</v>
      </c>
    </row>
    <row r="11" spans="1:9" x14ac:dyDescent="0.2">
      <c r="A11" s="27" t="s">
        <v>46</v>
      </c>
      <c r="B11" s="9"/>
      <c r="C11" s="3" t="s">
        <v>4</v>
      </c>
      <c r="D11" s="19">
        <v>10289984</v>
      </c>
      <c r="E11" s="19">
        <v>2079039.34</v>
      </c>
      <c r="F11" s="19">
        <f t="shared" ref="F11:F18" si="2">D11+E11</f>
        <v>12369023.34</v>
      </c>
      <c r="G11" s="19">
        <v>6027481.7199999997</v>
      </c>
      <c r="H11" s="19">
        <v>6027481.7199999997</v>
      </c>
      <c r="I11" s="19">
        <f t="shared" ref="I11:I18" si="3">F11-G11</f>
        <v>6341541.6200000001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0</v>
      </c>
      <c r="E18" s="19">
        <v>0</v>
      </c>
      <c r="F18" s="19">
        <f t="shared" si="2"/>
        <v>0</v>
      </c>
      <c r="G18" s="19">
        <v>0</v>
      </c>
      <c r="H18" s="19">
        <v>0</v>
      </c>
      <c r="I18" s="19">
        <f t="shared" si="3"/>
        <v>0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0</v>
      </c>
      <c r="E19" s="18">
        <f>SUM(E20:E22)</f>
        <v>0</v>
      </c>
      <c r="F19" s="18">
        <f t="shared" ref="F19:I19" si="4">SUM(F20:F22)</f>
        <v>0</v>
      </c>
      <c r="G19" s="18">
        <f t="shared" si="4"/>
        <v>0</v>
      </c>
      <c r="H19" s="18">
        <f t="shared" si="4"/>
        <v>0</v>
      </c>
      <c r="I19" s="18">
        <f t="shared" si="4"/>
        <v>0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0</v>
      </c>
      <c r="E21" s="19">
        <v>0</v>
      </c>
      <c r="F21" s="19">
        <f t="shared" si="5"/>
        <v>0</v>
      </c>
      <c r="G21" s="19">
        <v>0</v>
      </c>
      <c r="H21" s="19">
        <v>0</v>
      </c>
      <c r="I21" s="19">
        <f t="shared" si="6"/>
        <v>0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10289984</v>
      </c>
      <c r="E37" s="24">
        <f t="shared" ref="E37:I37" si="16">SUM(E7+E10+E19+E23+E26+E31)</f>
        <v>2079039.34</v>
      </c>
      <c r="F37" s="24">
        <f t="shared" si="16"/>
        <v>12369023.34</v>
      </c>
      <c r="G37" s="24">
        <f t="shared" si="16"/>
        <v>6027481.7199999997</v>
      </c>
      <c r="H37" s="24">
        <f t="shared" si="16"/>
        <v>6027481.7199999997</v>
      </c>
      <c r="I37" s="24">
        <f t="shared" si="16"/>
        <v>6341541.6200000001</v>
      </c>
    </row>
    <row r="38" spans="1:9" ht="15" x14ac:dyDescent="0.25">
      <c r="A38" s="46"/>
      <c r="B38" s="46"/>
      <c r="C38" s="46"/>
      <c r="D38" s="43"/>
      <c r="E38" s="43"/>
      <c r="F38" s="43"/>
      <c r="G38" s="43"/>
      <c r="H38" s="43"/>
      <c r="I38" s="43"/>
    </row>
    <row r="39" spans="1:9" ht="15" x14ac:dyDescent="0.25">
      <c r="A39" s="51"/>
      <c r="B39" s="51"/>
      <c r="C39" s="51"/>
      <c r="D39" s="43"/>
      <c r="E39" s="43"/>
      <c r="F39" s="43"/>
      <c r="G39" s="43"/>
      <c r="H39" s="43"/>
      <c r="I39" s="43"/>
    </row>
    <row r="40" spans="1:9" ht="15" x14ac:dyDescent="0.25">
      <c r="A40" s="51"/>
      <c r="B40" s="51"/>
      <c r="C40" s="51"/>
      <c r="D40" s="43"/>
      <c r="E40" s="43"/>
      <c r="F40" s="43"/>
      <c r="G40" s="43"/>
      <c r="H40" s="43"/>
      <c r="I40" s="43"/>
    </row>
    <row r="41" spans="1:9" ht="15" x14ac:dyDescent="0.25">
      <c r="A41" s="51"/>
      <c r="B41" s="51"/>
      <c r="C41" s="51"/>
      <c r="D41" s="43"/>
      <c r="E41" s="43"/>
      <c r="F41" s="43"/>
      <c r="G41" s="43"/>
      <c r="H41" s="43"/>
      <c r="I41" s="43"/>
    </row>
    <row r="42" spans="1:9" ht="15" x14ac:dyDescent="0.25">
      <c r="A42" s="44"/>
      <c r="B42" s="47"/>
      <c r="C42" s="47"/>
      <c r="D42" s="43"/>
      <c r="E42" s="43"/>
      <c r="F42" s="43"/>
      <c r="G42" s="43"/>
      <c r="H42" s="43"/>
      <c r="I42" s="43"/>
    </row>
    <row r="43" spans="1:9" ht="15" x14ac:dyDescent="0.25">
      <c r="A43" s="48"/>
      <c r="B43" s="50"/>
      <c r="C43" s="50"/>
      <c r="D43" s="43"/>
      <c r="E43" s="43"/>
      <c r="F43" s="43"/>
      <c r="G43" s="43"/>
      <c r="H43" s="43"/>
      <c r="I43" s="43"/>
    </row>
    <row r="44" spans="1:9" ht="15" x14ac:dyDescent="0.25">
      <c r="A44" s="45"/>
      <c r="B44" s="49"/>
      <c r="C44" s="49"/>
      <c r="D44" s="43"/>
      <c r="E44" s="43"/>
      <c r="F44" s="43"/>
      <c r="G44" s="43"/>
      <c r="H44" s="43"/>
      <c r="I44" s="43"/>
    </row>
    <row r="45" spans="1:9" ht="15" x14ac:dyDescent="0.25">
      <c r="A45" s="43"/>
      <c r="B45" s="43"/>
      <c r="C45" s="53" t="s">
        <v>65</v>
      </c>
      <c r="D45" s="52"/>
      <c r="E45" s="52"/>
      <c r="F45" s="52"/>
      <c r="G45" s="52" t="s">
        <v>66</v>
      </c>
      <c r="H45" s="52"/>
      <c r="I45" s="43"/>
    </row>
    <row r="46" spans="1:9" ht="15" x14ac:dyDescent="0.25">
      <c r="A46" s="43"/>
      <c r="B46" s="43"/>
      <c r="C46" s="55" t="s">
        <v>67</v>
      </c>
      <c r="D46" s="52"/>
      <c r="E46" s="52"/>
      <c r="F46" s="52"/>
      <c r="G46" s="42" t="s">
        <v>68</v>
      </c>
      <c r="H46" s="42"/>
      <c r="I46" s="43"/>
    </row>
    <row r="47" spans="1:9" ht="15" x14ac:dyDescent="0.25">
      <c r="A47" s="43"/>
      <c r="B47" s="43"/>
      <c r="C47" s="44" t="s">
        <v>69</v>
      </c>
      <c r="D47" s="52"/>
      <c r="E47" s="52"/>
      <c r="F47" s="52"/>
      <c r="G47" s="54" t="s">
        <v>70</v>
      </c>
      <c r="H47" s="52"/>
      <c r="I47" s="43"/>
    </row>
  </sheetData>
  <sheetProtection formatCells="0" formatColumns="0" formatRows="0" autoFilter="0"/>
  <protectedRanges>
    <protectedRange sqref="B38:I6552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5">
    <mergeCell ref="D2:H2"/>
    <mergeCell ref="I2:I3"/>
    <mergeCell ref="A1:I1"/>
    <mergeCell ref="A2:C4"/>
    <mergeCell ref="G46:H46"/>
  </mergeCells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schemas.microsoft.com/office/2006/metadata/properties"/>
    <ds:schemaRef ds:uri="http://purl.org/dc/dcmitype/"/>
    <ds:schemaRef ds:uri="http://purl.org/dc/elements/1.1/"/>
    <ds:schemaRef ds:uri="http://purl.org/dc/terms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Contador1</cp:lastModifiedBy>
  <cp:lastPrinted>2017-03-30T22:19:49Z</cp:lastPrinted>
  <dcterms:created xsi:type="dcterms:W3CDTF">2012-12-11T21:13:37Z</dcterms:created>
  <dcterms:modified xsi:type="dcterms:W3CDTF">2019-08-02T18:49:31Z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